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424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<sst xmlns="http://schemas.openxmlformats.org/spreadsheetml/2006/main" count="25" uniqueCount="21">
  <si>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№п/п</t>
  </si>
  <si>
    <t>Наименование поселений</t>
  </si>
  <si>
    <t>Всего</t>
  </si>
  <si>
    <t>Вахрушевский сельский совет</t>
  </si>
  <si>
    <t>Веселовский сельский совет</t>
  </si>
  <si>
    <t>Сивохинский сельский совет</t>
  </si>
  <si>
    <t>Суховский сельский совет</t>
  </si>
  <si>
    <t>Тасеевский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</si>
  <si>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</si>
  <si>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</si>
  <si>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</si>
  <si>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Итого</t>
  </si>
  <si>
    <t xml:space="preserve">к Решению Тасеевского районного 
Совета депутатов
</t>
  </si>
  <si>
    <t>в том числе за счет субвенции из краевого бюджета на осуществление отдельных государственных полномочий по расчету и предоставлению дотаций поселениям</t>
  </si>
  <si>
    <t xml:space="preserve">Отчет о распределении дотаций на выравнивание  бюджетной обеспеченности поселений </t>
  </si>
  <si>
    <t>Процент исполнения</t>
  </si>
  <si>
    <t xml:space="preserve">Приложение 9 </t>
  </si>
  <si>
    <t>от 00.00.2023 № 000</t>
  </si>
  <si>
    <t>из районного фонда финансовой поддержки муниципальных районов в 2022 году</t>
  </si>
  <si>
    <t>Утверждено 2022 год, руб.</t>
  </si>
  <si>
    <t>Исполнено за 2022 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</si>
</sst>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* #,##0_);_(* \(#,##0\);_(* &quot;-&quot;_);_(@_)"/>
  </numFmts>
  <fonts count="4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5" borderId="7" applyNumberFormat="0" applyAlignment="0" applyProtection="0"/>
    <xf numFmtId="0" fontId="38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9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vertical="top" wrapText="1"/>
    </xf>
    <xf numFmtId="4" fontId="3" fillId="0" borderId="0" xfId="71" applyNumberFormat="1" applyFont="1" applyBorder="1" applyAlignment="1">
      <alignment horizontal="right"/>
      <protection/>
    </xf>
    <xf numFmtId="176" fontId="4" fillId="0" borderId="10" xfId="0" applyNumberFormat="1" applyFont="1" applyBorder="1" applyAlignment="1">
      <alignment horizontal="right" wrapText="1"/>
    </xf>
    <xf numFmtId="176" fontId="6" fillId="0" borderId="10" xfId="71" applyNumberFormat="1" applyFont="1" applyBorder="1" applyAlignment="1">
      <alignment horizontal="right"/>
      <protection/>
    </xf>
    <xf numFmtId="4" fontId="6" fillId="0" borderId="10" xfId="0" applyNumberFormat="1" applyFont="1" applyBorder="1" applyAlignment="1">
      <alignment/>
    </xf>
    <xf numFmtId="4" fontId="6" fillId="0" borderId="10" xfId="71" applyNumberFormat="1" applyFont="1" applyBorder="1" applyAlignment="1">
      <alignment horizontal="right"/>
      <protection/>
    </xf>
    <xf numFmtId="4" fontId="6" fillId="0" borderId="10" xfId="72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Xl0001078" xfId="71"/>
    <cellStyle name="Обычный_Лист1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A6" sqref="A6:H6"/>
    </sheetView>
  </sheetViews>
  <sheetFormatPr defaultColWidth="9.00390625" defaultRowHeight="12.75"/>
  <cols>
    <col min="1" max="1" width="4.00390625" style="0" customWidth="1"/>
    <col min="2" max="2" width="14.25390625" style="0" customWidth="1"/>
    <col min="3" max="3" width="12.75390625" style="0" customWidth="1"/>
    <col min="4" max="4" width="14.00390625" style="0" customWidth="1"/>
    <col min="5" max="5" width="12.375" style="0" customWidth="1"/>
    <col min="6" max="6" width="13.875" style="0" customWidth="1"/>
    <col min="7" max="7" width="8.625" style="0" customWidth="1"/>
    <col min="8" max="8" width="9.125" style="0" customWidth="1"/>
  </cols>
  <sheetData>
    <row r="1" spans="1:8" ht="12.75" customHeight="1">
      <c r="A1" s="2"/>
      <c r="B1" s="17"/>
      <c r="C1" s="17"/>
      <c r="D1" s="17"/>
      <c r="E1" s="17" t="s">
        <v>16</v>
      </c>
      <c r="F1" s="17"/>
      <c r="G1" s="17"/>
      <c r="H1" s="17"/>
    </row>
    <row r="2" spans="1:8" ht="12.75" customHeight="1">
      <c r="A2" s="17"/>
      <c r="B2" s="17"/>
      <c r="C2" s="17"/>
      <c r="D2" s="17"/>
      <c r="E2" s="17" t="s">
        <v>12</v>
      </c>
      <c r="F2" s="17"/>
      <c r="G2" s="17"/>
      <c r="H2" s="17"/>
    </row>
    <row r="3" spans="1:8" ht="12.75" customHeight="1">
      <c r="A3" s="17"/>
      <c r="B3" s="17"/>
      <c r="C3" s="17"/>
      <c r="D3" s="17"/>
      <c r="E3" s="17"/>
      <c r="F3" s="17"/>
      <c r="G3" s="17"/>
      <c r="H3" s="17"/>
    </row>
    <row r="4" spans="1:8" ht="12.75">
      <c r="A4" s="2"/>
      <c r="B4" s="17"/>
      <c r="C4" s="17"/>
      <c r="D4" s="17"/>
      <c r="E4" s="17" t="s">
        <v>17</v>
      </c>
      <c r="F4" s="17"/>
      <c r="G4" s="17"/>
      <c r="H4" s="17"/>
    </row>
    <row r="5" spans="1:8" ht="12.75">
      <c r="A5" s="2"/>
      <c r="B5" s="17"/>
      <c r="C5" s="17"/>
      <c r="D5" s="17"/>
      <c r="E5" s="2"/>
      <c r="F5" s="17"/>
      <c r="G5" s="17"/>
      <c r="H5" s="17"/>
    </row>
    <row r="6" spans="1:8" ht="15.75" customHeight="1">
      <c r="A6" s="18" t="s">
        <v>14</v>
      </c>
      <c r="B6" s="18"/>
      <c r="C6" s="18"/>
      <c r="D6" s="18"/>
      <c r="E6" s="18"/>
      <c r="F6" s="18"/>
      <c r="G6" s="18"/>
      <c r="H6" s="18"/>
    </row>
    <row r="7" spans="1:8" ht="40.5" customHeight="1">
      <c r="A7" s="10"/>
      <c r="B7" s="18" t="s">
        <v>18</v>
      </c>
      <c r="C7" s="22"/>
      <c r="D7" s="22"/>
      <c r="E7" s="22"/>
      <c r="F7" s="22"/>
      <c r="G7" s="22"/>
      <c r="H7" s="10"/>
    </row>
    <row r="8" spans="1:8" ht="12.75">
      <c r="A8" s="19" t="s">
        <v>0</v>
      </c>
      <c r="B8" s="19" t="s">
        <v>1</v>
      </c>
      <c r="C8" s="20" t="s">
        <v>19</v>
      </c>
      <c r="D8" s="21"/>
      <c r="E8" s="20" t="s">
        <v>20</v>
      </c>
      <c r="F8" s="21"/>
      <c r="G8" s="19" t="s">
        <v>15</v>
      </c>
      <c r="H8" s="19"/>
    </row>
    <row r="9" spans="1:8" ht="133.5" customHeight="1">
      <c r="A9" s="19"/>
      <c r="B9" s="19"/>
      <c r="C9" s="3" t="s">
        <v>2</v>
      </c>
      <c r="D9" s="3" t="s">
        <v>13</v>
      </c>
      <c r="E9" s="3" t="s">
        <v>2</v>
      </c>
      <c r="F9" s="3" t="s">
        <v>13</v>
      </c>
      <c r="G9" s="3" t="s">
        <v>2</v>
      </c>
      <c r="H9" s="3" t="s">
        <v>13</v>
      </c>
    </row>
    <row r="10" spans="1:8" ht="25.5">
      <c r="A10" s="4">
        <v>1</v>
      </c>
      <c r="B10" s="5" t="s">
        <v>3</v>
      </c>
      <c r="C10" s="6">
        <f>2049915+411031</f>
        <v>2460946</v>
      </c>
      <c r="D10" s="14">
        <v>411031</v>
      </c>
      <c r="E10" s="15">
        <f>2049915+411031</f>
        <v>2460946</v>
      </c>
      <c r="F10" s="16">
        <v>411031</v>
      </c>
      <c r="G10" s="12">
        <v>100</v>
      </c>
      <c r="H10" s="13">
        <v>100</v>
      </c>
    </row>
    <row r="11" spans="1:8" ht="25.5">
      <c r="A11" s="7">
        <v>2</v>
      </c>
      <c r="B11" s="5" t="s">
        <v>4</v>
      </c>
      <c r="C11" s="8">
        <f>2626482+576567</f>
        <v>3203049</v>
      </c>
      <c r="D11" s="14">
        <v>576567</v>
      </c>
      <c r="E11" s="15">
        <f>2626482+576567</f>
        <v>3203049</v>
      </c>
      <c r="F11" s="16">
        <v>576567</v>
      </c>
      <c r="G11" s="12">
        <v>100</v>
      </c>
      <c r="H11" s="13">
        <v>100</v>
      </c>
    </row>
    <row r="12" spans="1:8" ht="25.5">
      <c r="A12" s="7">
        <v>3</v>
      </c>
      <c r="B12" s="5" t="s">
        <v>5</v>
      </c>
      <c r="C12" s="8">
        <f>3982726+1932811</f>
        <v>5915537</v>
      </c>
      <c r="D12" s="14">
        <v>1932811</v>
      </c>
      <c r="E12" s="15">
        <f>3982726+1932811</f>
        <v>5915537</v>
      </c>
      <c r="F12" s="16">
        <v>1932811</v>
      </c>
      <c r="G12" s="12">
        <v>100</v>
      </c>
      <c r="H12" s="13">
        <v>100</v>
      </c>
    </row>
    <row r="13" spans="1:8" ht="25.5">
      <c r="A13" s="7">
        <v>4</v>
      </c>
      <c r="B13" s="5" t="s">
        <v>6</v>
      </c>
      <c r="C13" s="8">
        <f>3371475+1321560</f>
        <v>4693035</v>
      </c>
      <c r="D13" s="14">
        <v>1321560</v>
      </c>
      <c r="E13" s="15">
        <f>3371475+1321560</f>
        <v>4693035</v>
      </c>
      <c r="F13" s="16">
        <v>1321560</v>
      </c>
      <c r="G13" s="12">
        <v>100</v>
      </c>
      <c r="H13" s="13">
        <v>100</v>
      </c>
    </row>
    <row r="14" spans="1:8" ht="25.5">
      <c r="A14" s="7">
        <v>5</v>
      </c>
      <c r="B14" s="5" t="s">
        <v>7</v>
      </c>
      <c r="C14" s="8">
        <f>9236745+7186830</f>
        <v>16423575</v>
      </c>
      <c r="D14" s="14">
        <v>7186830</v>
      </c>
      <c r="E14" s="15">
        <f>9236745+7186830</f>
        <v>16423575</v>
      </c>
      <c r="F14" s="16">
        <v>7186830</v>
      </c>
      <c r="G14" s="12">
        <v>100</v>
      </c>
      <c r="H14" s="13">
        <v>100</v>
      </c>
    </row>
    <row r="15" spans="1:8" ht="25.5">
      <c r="A15" s="7">
        <v>6</v>
      </c>
      <c r="B15" s="5" t="s">
        <v>8</v>
      </c>
      <c r="C15" s="8">
        <f>3449600+1399685</f>
        <v>4849285</v>
      </c>
      <c r="D15" s="14">
        <v>1399685</v>
      </c>
      <c r="E15" s="15">
        <f>3449600+1399685</f>
        <v>4849285</v>
      </c>
      <c r="F15" s="16">
        <v>1399685</v>
      </c>
      <c r="G15" s="12">
        <v>100</v>
      </c>
      <c r="H15" s="13">
        <v>100</v>
      </c>
    </row>
    <row r="16" spans="1:8" ht="25.5">
      <c r="A16" s="7">
        <v>7</v>
      </c>
      <c r="B16" s="5" t="s">
        <v>9</v>
      </c>
      <c r="C16" s="8">
        <f>2900554+850639</f>
        <v>3751193</v>
      </c>
      <c r="D16" s="14">
        <v>850639</v>
      </c>
      <c r="E16" s="15">
        <f>2900554+850639</f>
        <v>3751193</v>
      </c>
      <c r="F16" s="16">
        <v>850639</v>
      </c>
      <c r="G16" s="12">
        <v>100</v>
      </c>
      <c r="H16" s="13">
        <v>100</v>
      </c>
    </row>
    <row r="17" spans="1:8" ht="25.5">
      <c r="A17" s="7">
        <v>8</v>
      </c>
      <c r="B17" s="5" t="s">
        <v>10</v>
      </c>
      <c r="C17" s="8">
        <f>2506092+456177</f>
        <v>2962269</v>
      </c>
      <c r="D17" s="14">
        <v>456177</v>
      </c>
      <c r="E17" s="15">
        <f>2506092+456177</f>
        <v>2962269</v>
      </c>
      <c r="F17" s="16">
        <v>456177</v>
      </c>
      <c r="G17" s="12">
        <v>100</v>
      </c>
      <c r="H17" s="13">
        <v>100</v>
      </c>
    </row>
    <row r="18" spans="1:8" ht="12.75">
      <c r="A18" s="4"/>
      <c r="B18" s="5" t="s">
        <v>11</v>
      </c>
      <c r="C18" s="9">
        <f>SUM(C10:C17)</f>
        <v>44258889</v>
      </c>
      <c r="D18" s="9">
        <f>SUM(D10:D17)</f>
        <v>14135300</v>
      </c>
      <c r="E18" s="9">
        <f>SUM(E10:E17)</f>
        <v>44258889</v>
      </c>
      <c r="F18" s="9">
        <f>SUM(F10:F17)</f>
        <v>14135300</v>
      </c>
      <c r="G18" s="12">
        <v>100</v>
      </c>
      <c r="H18" s="13">
        <v>100</v>
      </c>
    </row>
    <row r="19" spans="1:8" ht="12.75">
      <c r="A19" s="1"/>
      <c r="B19" s="1"/>
      <c r="C19" s="1"/>
      <c r="D19" s="1"/>
      <c r="E19" s="1"/>
      <c r="F19" s="1"/>
      <c r="G19" s="1"/>
      <c r="H19" s="11"/>
    </row>
  </sheetData>
  <sheetProtection/>
  <mergeCells count="16">
    <mergeCell ref="B5:D5"/>
    <mergeCell ref="F5:H5"/>
    <mergeCell ref="A6:H6"/>
    <mergeCell ref="A8:A9"/>
    <mergeCell ref="B8:B9"/>
    <mergeCell ref="C8:D8"/>
    <mergeCell ref="E8:F8"/>
    <mergeCell ref="G8:H8"/>
    <mergeCell ref="B7:G7"/>
    <mergeCell ref="B1:D1"/>
    <mergeCell ref="E1:H1"/>
    <mergeCell ref="A2:A3"/>
    <mergeCell ref="B2:D3"/>
    <mergeCell ref="E2:H3"/>
    <mergeCell ref="B4:D4"/>
    <mergeCell ref="E4:H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Лена</cp:lastModifiedBy>
  <cp:lastPrinted>2017-11-14T08:28:10Z</cp:lastPrinted>
  <dcterms:created xsi:type="dcterms:W3CDTF">2015-11-03T08:35:12Z</dcterms:created>
  <dcterms:modified xsi:type="dcterms:W3CDTF">2023-03-03T05:56:46Z</dcterms:modified>
  <cp:category/>
  <cp:version/>
  <cp:contentType/>
  <cp:contentStatus/>
</cp:coreProperties>
</file>