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<sst xmlns="http://schemas.openxmlformats.org/spreadsheetml/2006/main" count="80" uniqueCount="80">
  <si>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</si>
  <si>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</si>
  <si>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</si>
  <si>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</si>
  <si>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</si>
  <si>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</si>
  <si>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</si>
  <si>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</si>
  <si>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</si>
  <si>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</si>
  <si>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</si>
  <si>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</si>
  <si>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</si>
  <si>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</si>
  <si>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</si>
  <si>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</si>
  <si>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</si>
  <si>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</si>
  <si>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</si>
  <si>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</si>
  <si>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</si>
  <si>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</si>
  <si>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</si>
  <si>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</si>
  <si>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</si>
  <si>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</si>
  <si>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</si>
  <si>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</si>
  <si>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</si>
  <si>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</si>
  <si>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</si>
  <si>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</si>
  <si>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</si>
  <si>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</si>
  <si>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</si>
  <si>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</si>
  <si>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</si>
  <si>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</si>
  <si>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</si>
  <si>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</si>
  <si>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</si>
  <si>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</si>
  <si>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</si>
  <si>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</si>
  <si>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</si>
  <si>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</si>
  <si>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</si>
  <si>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</si>
  <si>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</si>
  <si>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</si>
  <si>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</si>
  <si>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</si>
  <si>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</si>
  <si>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</si>
  <si>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</si>
  <si>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</si>
  <si>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</si>
  <si>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</si>
  <si>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</si>
  <si>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</si>
  <si>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</si>
  <si>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</si>
  <si>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</si>
  <si>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</si>
  <si>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</si>
  <si>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</si>
  <si>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</si>
  <si>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</si>
  <si>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</si>
  <si>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</si>
  <si>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</si>
  <si>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</si>
  <si>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</si>
  <si>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</si>
  <si>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</si>
  <si>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</si>
  <si>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</si>
  <si>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</si>
  <si>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01.09.2020</t>
  </si>
  <si>
    <t>налог взимаемый в связи с применением упрощенной системы налогооблажения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</si>
</sst>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zoomScalePageLayoutView="0" workbookViewId="0" topLeftCell="A16">
      <selection activeCell="E52" sqref="E5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602093.69</v>
      </c>
      <c r="C5" s="20">
        <f>C6+C22</f>
        <v>369802.99</v>
      </c>
      <c r="D5" s="15">
        <f>C5/B5*100%</f>
        <v>0.6141950931257891</v>
      </c>
    </row>
    <row r="6" spans="1:4" ht="25.5">
      <c r="A6" s="5" t="s">
        <v>4</v>
      </c>
      <c r="B6" s="3">
        <f>SUM(B7:B21)</f>
        <v>47050.57</v>
      </c>
      <c r="C6" s="3">
        <f>SUM(C7:C21)</f>
        <v>30115.879999999997</v>
      </c>
      <c r="D6" s="15">
        <f>C6/B6*100%</f>
        <v>0.6400747111033936</v>
      </c>
    </row>
    <row r="7" spans="1:4" ht="12.75">
      <c r="A7" s="4" t="s">
        <v>5</v>
      </c>
      <c r="B7" s="6">
        <v>186.69</v>
      </c>
      <c r="C7" s="6">
        <v>16.41</v>
      </c>
      <c r="D7" s="15">
        <f>C7/B7*100%</f>
        <v>0.0878997268198618</v>
      </c>
    </row>
    <row r="8" spans="1:4" ht="12.75">
      <c r="A8" s="4" t="s">
        <v>6</v>
      </c>
      <c r="B8" s="6">
        <v>28064.55</v>
      </c>
      <c r="C8" s="6">
        <v>16969.42</v>
      </c>
      <c r="D8" s="15">
        <f>C8/B8*100%</f>
        <v>0.6046567644947095</v>
      </c>
    </row>
    <row r="9" spans="1:4" ht="38.25">
      <c r="A9" s="4" t="s">
        <v>64</v>
      </c>
      <c r="B9" s="6">
        <v>33.1</v>
      </c>
      <c r="C9" s="6">
        <v>18.97</v>
      </c>
      <c r="D9" s="15">
        <f aca="true" t="shared" si="0" ref="D9:D18">C9/B9*100%</f>
        <v>0.5731117824773413</v>
      </c>
    </row>
    <row r="10" spans="1:4" ht="38.25">
      <c r="A10" s="4" t="s">
        <v>79</v>
      </c>
      <c r="B10" s="6"/>
      <c r="C10" s="6">
        <v>4610.26</v>
      </c>
      <c r="D10" s="15" t="e">
        <f>C10/B10*100%</f>
        <v>#DIV/0!</v>
      </c>
    </row>
    <row r="11" spans="1:4" ht="25.5">
      <c r="A11" s="4" t="s">
        <v>7</v>
      </c>
      <c r="B11" s="6">
        <v>10107.91</v>
      </c>
      <c r="C11" s="6">
        <v>3075.85</v>
      </c>
      <c r="D11" s="15">
        <f t="shared" si="0"/>
        <v>0.3043012848353418</v>
      </c>
    </row>
    <row r="12" spans="1:4" ht="25.5">
      <c r="A12" s="4" t="s">
        <v>53</v>
      </c>
      <c r="B12" s="6">
        <v>655.8</v>
      </c>
      <c r="C12" s="6">
        <v>1413.25</v>
      </c>
      <c r="D12" s="15">
        <f t="shared" si="0"/>
        <v>2.155001524855139</v>
      </c>
    </row>
    <row r="13" spans="1:4" ht="25.5">
      <c r="A13" s="4" t="s">
        <v>67</v>
      </c>
      <c r="B13" s="6">
        <v>30.1</v>
      </c>
      <c r="C13" s="6">
        <v>23.98</v>
      </c>
      <c r="D13" s="15">
        <f t="shared" si="0"/>
        <v>0.7966777408637874</v>
      </c>
    </row>
    <row r="14" spans="1:4" ht="12.75">
      <c r="A14" s="4" t="s">
        <v>54</v>
      </c>
      <c r="B14" s="6">
        <v>946.4</v>
      </c>
      <c r="C14" s="6">
        <v>583.29</v>
      </c>
      <c r="D14" s="15">
        <f t="shared" si="0"/>
        <v>0.6163250211327134</v>
      </c>
    </row>
    <row r="15" spans="1:4" ht="25.5">
      <c r="A15" s="4" t="s">
        <v>68</v>
      </c>
      <c r="B15" s="6">
        <v>0</v>
      </c>
      <c r="C15" s="6">
        <v>0</v>
      </c>
      <c r="D15" s="15" t="e">
        <f t="shared" si="0"/>
        <v>#DIV/0!</v>
      </c>
    </row>
    <row r="16" spans="1:4" ht="25.5">
      <c r="A16" s="4" t="s">
        <v>8</v>
      </c>
      <c r="B16" s="6">
        <v>5411.63</v>
      </c>
      <c r="C16" s="6">
        <v>2745.63</v>
      </c>
      <c r="D16" s="15">
        <f t="shared" si="0"/>
        <v>0.507357302698078</v>
      </c>
    </row>
    <row r="17" spans="1:4" ht="25.5">
      <c r="A17" s="4" t="s">
        <v>9</v>
      </c>
      <c r="B17" s="6">
        <v>148.07</v>
      </c>
      <c r="C17" s="6">
        <v>57.35</v>
      </c>
      <c r="D17" s="15">
        <f t="shared" si="0"/>
        <v>0.38731680961707304</v>
      </c>
    </row>
    <row r="18" spans="1:4" ht="25.5">
      <c r="A18" s="4" t="s">
        <v>55</v>
      </c>
      <c r="B18" s="6">
        <v>715.82</v>
      </c>
      <c r="C18" s="6">
        <v>347.65</v>
      </c>
      <c r="D18" s="15">
        <f t="shared" si="0"/>
        <v>0.48566678773993455</v>
      </c>
    </row>
    <row r="19" spans="1:4" ht="38.25">
      <c r="A19" s="4" t="s">
        <v>56</v>
      </c>
      <c r="B19" s="6">
        <v>365</v>
      </c>
      <c r="C19" s="6">
        <v>54.78</v>
      </c>
      <c r="D19" s="15">
        <f aca="true" t="shared" si="1" ref="D19:D47">C19/B19*100%</f>
        <v>0.1500821917808219</v>
      </c>
    </row>
    <row r="20" spans="1:4" ht="25.5">
      <c r="A20" s="4" t="s">
        <v>10</v>
      </c>
      <c r="B20" s="6">
        <v>385.5</v>
      </c>
      <c r="C20" s="6">
        <v>197.29</v>
      </c>
      <c r="D20" s="15">
        <f t="shared" si="1"/>
        <v>0.5117769130998703</v>
      </c>
    </row>
    <row r="21" spans="1:4" ht="12.75">
      <c r="A21" s="4" t="s">
        <v>11</v>
      </c>
      <c r="B21" s="6">
        <v>0</v>
      </c>
      <c r="C21" s="6">
        <v>1.75</v>
      </c>
      <c r="D21" s="15" t="e">
        <f t="shared" si="1"/>
        <v>#DIV/0!</v>
      </c>
    </row>
    <row r="22" spans="1:4" ht="25.5">
      <c r="A22" s="5" t="s">
        <v>12</v>
      </c>
      <c r="B22" s="3">
        <v>555043.12</v>
      </c>
      <c r="C22" s="3">
        <v>339687.11</v>
      </c>
      <c r="D22" s="15">
        <f t="shared" si="1"/>
        <v>0.6120012982054439</v>
      </c>
    </row>
    <row r="23" spans="1:4" ht="12.75">
      <c r="A23" s="2" t="s">
        <v>13</v>
      </c>
      <c r="B23" s="3">
        <v>602158.07</v>
      </c>
      <c r="C23" s="3">
        <v>364210.89</v>
      </c>
      <c r="D23" s="15">
        <f t="shared" si="1"/>
        <v>0.6048426619940509</v>
      </c>
    </row>
    <row r="24" spans="1:4" ht="25.5">
      <c r="A24" s="5" t="s">
        <v>14</v>
      </c>
      <c r="B24" s="3">
        <v>45321.41</v>
      </c>
      <c r="C24" s="3">
        <v>29606.67</v>
      </c>
      <c r="D24" s="15">
        <f t="shared" si="1"/>
        <v>0.6532601258433927</v>
      </c>
    </row>
    <row r="25" spans="1:4" ht="38.25">
      <c r="A25" s="4" t="s">
        <v>15</v>
      </c>
      <c r="B25" s="6">
        <v>1814.22</v>
      </c>
      <c r="C25" s="7">
        <v>1511.7</v>
      </c>
      <c r="D25" s="15">
        <f t="shared" si="1"/>
        <v>0.8332506531732645</v>
      </c>
    </row>
    <row r="26" spans="1:4" ht="38.25">
      <c r="A26" s="4" t="s">
        <v>16</v>
      </c>
      <c r="B26" s="6">
        <v>1917.65</v>
      </c>
      <c r="C26" s="6">
        <v>1192.28</v>
      </c>
      <c r="D26" s="15">
        <f t="shared" si="1"/>
        <v>0.6217401507052903</v>
      </c>
    </row>
    <row r="27" spans="1:4" ht="31.5" customHeight="1">
      <c r="A27" s="4" t="s">
        <v>17</v>
      </c>
      <c r="B27" s="6">
        <v>27651.33</v>
      </c>
      <c r="C27" s="6">
        <v>18668.24</v>
      </c>
      <c r="D27" s="15">
        <f>C27/B27*100%</f>
        <v>0.6751299123767284</v>
      </c>
    </row>
    <row r="28" spans="1:4" ht="31.5" customHeight="1">
      <c r="A28" s="4" t="s">
        <v>72</v>
      </c>
      <c r="B28" s="6">
        <v>5.4</v>
      </c>
      <c r="C28" s="6">
        <v>5.4</v>
      </c>
      <c r="D28" s="19">
        <f>C28/B28*100%</f>
        <v>1</v>
      </c>
    </row>
    <row r="29" spans="1:4" ht="63.75">
      <c r="A29" s="4" t="s">
        <v>18</v>
      </c>
      <c r="B29" s="6">
        <v>9533.92</v>
      </c>
      <c r="C29" s="6">
        <v>5847.66</v>
      </c>
      <c r="D29" s="15">
        <f t="shared" si="1"/>
        <v>0.6133531642807994</v>
      </c>
    </row>
    <row r="30" spans="1:4" ht="25.5">
      <c r="A30" s="4" t="s">
        <v>19</v>
      </c>
      <c r="B30" s="6">
        <v>2650</v>
      </c>
      <c r="C30" s="7">
        <v>1500</v>
      </c>
      <c r="D30" s="15">
        <f t="shared" si="1"/>
        <v>0.5660377358490566</v>
      </c>
    </row>
    <row r="31" spans="1:4" ht="12.75">
      <c r="A31" s="4" t="s">
        <v>20</v>
      </c>
      <c r="B31" s="6">
        <v>192.17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1556.72</v>
      </c>
      <c r="C32" s="6">
        <v>881.39</v>
      </c>
      <c r="D32" s="15">
        <f t="shared" si="1"/>
        <v>0.5661840279562156</v>
      </c>
    </row>
    <row r="33" spans="1:4" ht="12.75">
      <c r="A33" s="8" t="s">
        <v>57</v>
      </c>
      <c r="B33" s="14">
        <v>547.6</v>
      </c>
      <c r="C33" s="9">
        <v>312.53</v>
      </c>
      <c r="D33" s="15">
        <f t="shared" si="1"/>
        <v>0.57072680788897</v>
      </c>
    </row>
    <row r="34" spans="1:4" ht="25.5">
      <c r="A34" s="11" t="s">
        <v>58</v>
      </c>
      <c r="B34" s="12">
        <v>547.6</v>
      </c>
      <c r="C34" s="12">
        <v>312.53</v>
      </c>
      <c r="D34" s="15">
        <f t="shared" si="1"/>
        <v>0.57072680788897</v>
      </c>
    </row>
    <row r="35" spans="1:4" ht="51">
      <c r="A35" s="8" t="s">
        <v>65</v>
      </c>
      <c r="B35" s="16">
        <v>3774.98</v>
      </c>
      <c r="C35" s="9">
        <v>3149.06</v>
      </c>
      <c r="D35" s="15">
        <f t="shared" si="1"/>
        <v>0.8341924990331074</v>
      </c>
    </row>
    <row r="36" spans="1:4" ht="63.75">
      <c r="A36" s="4" t="s">
        <v>22</v>
      </c>
      <c r="B36" s="6">
        <v>3032.57</v>
      </c>
      <c r="C36" s="6">
        <v>2441.15</v>
      </c>
      <c r="D36" s="15">
        <f t="shared" si="1"/>
        <v>0.8049772964844999</v>
      </c>
    </row>
    <row r="37" spans="1:4" ht="25.5">
      <c r="A37" s="4" t="s">
        <v>74</v>
      </c>
      <c r="B37" s="6">
        <v>696.41</v>
      </c>
      <c r="C37" s="6">
        <v>696.41</v>
      </c>
      <c r="D37" s="15">
        <f t="shared" si="1"/>
        <v>1</v>
      </c>
    </row>
    <row r="38" spans="1:4" ht="51">
      <c r="A38" s="4" t="s">
        <v>77</v>
      </c>
      <c r="B38" s="6">
        <v>46</v>
      </c>
      <c r="C38" s="6">
        <v>11.5</v>
      </c>
      <c r="D38" s="15">
        <f t="shared" si="1"/>
        <v>0.25</v>
      </c>
    </row>
    <row r="39" spans="1:4" ht="12.75">
      <c r="A39" s="5" t="s">
        <v>23</v>
      </c>
      <c r="B39" s="3">
        <v>68417.6</v>
      </c>
      <c r="C39" s="3">
        <v>33094.75</v>
      </c>
      <c r="D39" s="15">
        <f t="shared" si="1"/>
        <v>0.48371690909941295</v>
      </c>
    </row>
    <row r="40" spans="1:4" ht="25.5">
      <c r="A40" s="4" t="s">
        <v>24</v>
      </c>
      <c r="B40" s="7">
        <v>3429.4</v>
      </c>
      <c r="C40" s="7">
        <v>1991.9</v>
      </c>
      <c r="D40" s="15">
        <f t="shared" si="1"/>
        <v>0.5808304659707237</v>
      </c>
    </row>
    <row r="41" spans="1:4" ht="12.75">
      <c r="A41" s="4" t="s">
        <v>25</v>
      </c>
      <c r="B41" s="6">
        <v>15086.21</v>
      </c>
      <c r="C41" s="6">
        <v>6939.49</v>
      </c>
      <c r="D41" s="15">
        <f t="shared" si="1"/>
        <v>0.45998895680227175</v>
      </c>
    </row>
    <row r="42" spans="1:4" ht="25.5">
      <c r="A42" s="4" t="s">
        <v>26</v>
      </c>
      <c r="B42" s="6">
        <v>12720.49</v>
      </c>
      <c r="C42" s="6">
        <v>2808.95</v>
      </c>
      <c r="D42" s="15">
        <f t="shared" si="1"/>
        <v>0.220820896050388</v>
      </c>
    </row>
    <row r="43" spans="1:4" ht="12.75">
      <c r="A43" s="4" t="s">
        <v>59</v>
      </c>
      <c r="B43" s="6">
        <v>32106.67</v>
      </c>
      <c r="C43" s="6">
        <v>21043.6</v>
      </c>
      <c r="D43" s="15">
        <f t="shared" si="1"/>
        <v>0.6554276728168944</v>
      </c>
    </row>
    <row r="44" spans="1:4" ht="25.5">
      <c r="A44" s="4" t="s">
        <v>27</v>
      </c>
      <c r="B44" s="6">
        <v>5074.83</v>
      </c>
      <c r="C44" s="7">
        <v>310.81</v>
      </c>
      <c r="D44" s="15">
        <f t="shared" si="1"/>
        <v>0.06124540132378819</v>
      </c>
    </row>
    <row r="45" spans="1:4" ht="30.75" customHeight="1">
      <c r="A45" s="5" t="s">
        <v>28</v>
      </c>
      <c r="B45" s="3">
        <v>30301.98</v>
      </c>
      <c r="C45" s="3">
        <v>13855.81</v>
      </c>
      <c r="D45" s="15">
        <f t="shared" si="1"/>
        <v>0.45725757854767246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19165.5</v>
      </c>
      <c r="C48" s="6">
        <v>12352.21</v>
      </c>
      <c r="D48" s="15">
        <f aca="true" t="shared" si="2" ref="D48:D81">C48/B48*100%</f>
        <v>0.6445023610132791</v>
      </c>
    </row>
    <row r="49" spans="1:4" ht="16.5" customHeight="1">
      <c r="A49" s="4" t="s">
        <v>70</v>
      </c>
      <c r="B49" s="6">
        <v>6894.15</v>
      </c>
      <c r="C49" s="6">
        <v>1448.96</v>
      </c>
      <c r="D49" s="15">
        <f t="shared" si="2"/>
        <v>0.21017239253570058</v>
      </c>
    </row>
    <row r="50" spans="1:4" ht="25.5">
      <c r="A50" s="4" t="s">
        <v>31</v>
      </c>
      <c r="B50" s="6">
        <v>4242.33</v>
      </c>
      <c r="C50" s="6">
        <v>54.64</v>
      </c>
      <c r="D50" s="15">
        <f t="shared" si="2"/>
        <v>0.012879714685090506</v>
      </c>
    </row>
    <row r="51" spans="1:4" ht="12.75">
      <c r="A51" s="5" t="s">
        <v>73</v>
      </c>
      <c r="B51" s="17">
        <v>430.02</v>
      </c>
      <c r="C51" s="17">
        <v>168.8</v>
      </c>
      <c r="D51" s="18">
        <f t="shared" si="2"/>
        <v>0.3925398818659598</v>
      </c>
    </row>
    <row r="52" spans="1:4" ht="25.5">
      <c r="A52" s="4" t="s">
        <v>75</v>
      </c>
      <c r="B52" s="6">
        <v>430.02</v>
      </c>
      <c r="C52" s="6">
        <v>168.8</v>
      </c>
      <c r="D52" s="15">
        <v>0.0083</v>
      </c>
    </row>
    <row r="53" spans="1:4" ht="12.75">
      <c r="A53" s="5" t="s">
        <v>32</v>
      </c>
      <c r="B53" s="3">
        <v>334600.51</v>
      </c>
      <c r="C53" s="3">
        <v>216968.86</v>
      </c>
      <c r="D53" s="15">
        <f t="shared" si="2"/>
        <v>0.6484415101459349</v>
      </c>
    </row>
    <row r="54" spans="1:4" ht="12.75">
      <c r="A54" s="4" t="s">
        <v>33</v>
      </c>
      <c r="B54" s="6">
        <v>83404.44</v>
      </c>
      <c r="C54" s="6">
        <v>53552.87</v>
      </c>
      <c r="D54" s="15">
        <f t="shared" si="2"/>
        <v>0.6420865603797592</v>
      </c>
    </row>
    <row r="55" spans="1:4" ht="12.75">
      <c r="A55" s="4" t="s">
        <v>34</v>
      </c>
      <c r="B55" s="6">
        <v>198369.95</v>
      </c>
      <c r="C55" s="6">
        <v>132177.14</v>
      </c>
      <c r="D55" s="15">
        <f t="shared" si="2"/>
        <v>0.6663163447891175</v>
      </c>
    </row>
    <row r="56" spans="1:4" ht="25.5">
      <c r="A56" s="4" t="s">
        <v>76</v>
      </c>
      <c r="B56" s="6">
        <v>28789.51</v>
      </c>
      <c r="C56" s="6">
        <v>18072.92</v>
      </c>
      <c r="D56" s="15">
        <f t="shared" si="2"/>
        <v>0.627760597523195</v>
      </c>
    </row>
    <row r="57" spans="1:4" ht="25.5">
      <c r="A57" s="4" t="s">
        <v>35</v>
      </c>
      <c r="B57" s="6">
        <v>5981.12</v>
      </c>
      <c r="C57" s="6">
        <v>2220.82</v>
      </c>
      <c r="D57" s="15">
        <f t="shared" si="2"/>
        <v>0.37130503985875557</v>
      </c>
    </row>
    <row r="58" spans="1:4" ht="25.5">
      <c r="A58" s="4" t="s">
        <v>36</v>
      </c>
      <c r="B58" s="6">
        <v>18055.49</v>
      </c>
      <c r="C58" s="6">
        <v>10945.11</v>
      </c>
      <c r="D58" s="15">
        <f t="shared" si="2"/>
        <v>0.6061929086388683</v>
      </c>
    </row>
    <row r="59" spans="1:4" ht="12.75">
      <c r="A59" s="5" t="s">
        <v>37</v>
      </c>
      <c r="B59" s="3">
        <v>45305.49</v>
      </c>
      <c r="C59" s="3">
        <v>31846.21</v>
      </c>
      <c r="D59" s="15">
        <f t="shared" si="2"/>
        <v>0.702921654748685</v>
      </c>
    </row>
    <row r="60" spans="1:4" ht="12.75">
      <c r="A60" s="4" t="s">
        <v>38</v>
      </c>
      <c r="B60" s="6">
        <v>45305.49</v>
      </c>
      <c r="C60" s="6">
        <v>31846.21</v>
      </c>
      <c r="D60" s="15">
        <f t="shared" si="2"/>
        <v>0.702921654748685</v>
      </c>
    </row>
    <row r="61" spans="1:4" ht="23.25" customHeight="1">
      <c r="A61" s="4" t="s">
        <v>39</v>
      </c>
      <c r="B61" s="6"/>
      <c r="C61" s="6"/>
      <c r="D61" s="15" t="e">
        <f t="shared" si="2"/>
        <v>#DIV/0!</v>
      </c>
    </row>
    <row r="62" spans="1:4" ht="6.75" customHeight="1">
      <c r="A62" s="4"/>
      <c r="B62" s="6"/>
      <c r="C62" s="6"/>
      <c r="D62" s="15"/>
    </row>
    <row r="63" spans="1:4" ht="12.75">
      <c r="A63" s="5" t="s">
        <v>60</v>
      </c>
      <c r="B63" s="3">
        <v>87.1</v>
      </c>
      <c r="C63" s="3">
        <v>87.1</v>
      </c>
      <c r="D63" s="15">
        <f t="shared" si="2"/>
        <v>1</v>
      </c>
    </row>
    <row r="64" spans="1:4" ht="25.5">
      <c r="A64" s="13" t="s">
        <v>61</v>
      </c>
      <c r="B64" s="6">
        <v>87.1</v>
      </c>
      <c r="C64" s="6">
        <v>87.1</v>
      </c>
      <c r="D64" s="15">
        <f t="shared" si="2"/>
        <v>1</v>
      </c>
    </row>
    <row r="65" spans="1:4" ht="12.75">
      <c r="A65" s="5" t="s">
        <v>40</v>
      </c>
      <c r="B65" s="3">
        <v>25422.77</v>
      </c>
      <c r="C65" s="3">
        <v>8435.42</v>
      </c>
      <c r="D65" s="15">
        <f t="shared" si="2"/>
        <v>0.33180570016563893</v>
      </c>
    </row>
    <row r="66" spans="1:4" ht="12.75">
      <c r="A66" s="4" t="s">
        <v>41</v>
      </c>
      <c r="B66" s="6">
        <v>612</v>
      </c>
      <c r="C66" s="6">
        <v>384.5</v>
      </c>
      <c r="D66" s="15">
        <f t="shared" si="2"/>
        <v>0.6282679738562091</v>
      </c>
    </row>
    <row r="67" spans="1:4" ht="25.5">
      <c r="A67" s="4" t="s">
        <v>42</v>
      </c>
      <c r="B67" s="6"/>
      <c r="C67" s="6"/>
      <c r="D67" s="15" t="e">
        <f t="shared" si="2"/>
        <v>#DIV/0!</v>
      </c>
    </row>
    <row r="68" spans="1:4" ht="25.5">
      <c r="A68" s="4" t="s">
        <v>43</v>
      </c>
      <c r="B68" s="6">
        <v>14400.13</v>
      </c>
      <c r="C68" s="6">
        <v>6745.95</v>
      </c>
      <c r="D68" s="15">
        <f t="shared" si="2"/>
        <v>0.4684645208064094</v>
      </c>
    </row>
    <row r="69" spans="1:4" ht="12.75">
      <c r="A69" s="4" t="s">
        <v>44</v>
      </c>
      <c r="B69" s="6">
        <v>9388.34</v>
      </c>
      <c r="C69" s="6">
        <v>929.32</v>
      </c>
      <c r="D69" s="15">
        <f t="shared" si="2"/>
        <v>0.09898661531218512</v>
      </c>
    </row>
    <row r="70" spans="1:4" ht="25.5">
      <c r="A70" s="4" t="s">
        <v>45</v>
      </c>
      <c r="B70" s="6">
        <v>1022.3</v>
      </c>
      <c r="C70" s="6">
        <v>375.65</v>
      </c>
      <c r="D70" s="15">
        <f t="shared" si="2"/>
        <v>0.3674557370634843</v>
      </c>
    </row>
    <row r="71" spans="1:4" ht="25.5">
      <c r="A71" s="5" t="s">
        <v>46</v>
      </c>
      <c r="B71" s="3">
        <v>500</v>
      </c>
      <c r="C71" s="2">
        <v>169.14</v>
      </c>
      <c r="D71" s="15">
        <f>C71/B71*100%</f>
        <v>0.33827999999999997</v>
      </c>
    </row>
    <row r="72" spans="1:4" ht="10.5" customHeight="1">
      <c r="A72" s="4" t="s">
        <v>47</v>
      </c>
      <c r="B72" s="6">
        <v>0</v>
      </c>
      <c r="C72" s="6">
        <v>0</v>
      </c>
      <c r="D72" s="15" t="e">
        <f t="shared" si="2"/>
        <v>#DIV/0!</v>
      </c>
    </row>
    <row r="73" spans="1:4" ht="15.75" customHeight="1">
      <c r="A73" s="4" t="s">
        <v>48</v>
      </c>
      <c r="B73" s="6">
        <v>500</v>
      </c>
      <c r="C73" s="7">
        <v>169.14</v>
      </c>
      <c r="D73" s="15">
        <f t="shared" si="2"/>
        <v>0.33827999999999997</v>
      </c>
    </row>
    <row r="74" spans="1:4" ht="25.5" hidden="1">
      <c r="A74" s="4" t="s">
        <v>49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5" t="s">
        <v>50</v>
      </c>
      <c r="B75" s="3">
        <v>0</v>
      </c>
      <c r="C75" s="3">
        <v>0</v>
      </c>
      <c r="D75" s="15" t="e">
        <f t="shared" si="2"/>
        <v>#DIV/0!</v>
      </c>
    </row>
    <row r="76" spans="1:4" ht="36.75" customHeight="1">
      <c r="A76" s="4" t="s">
        <v>51</v>
      </c>
      <c r="B76" s="6">
        <v>0</v>
      </c>
      <c r="C76" s="6">
        <v>0</v>
      </c>
      <c r="D76" s="15" t="e">
        <f t="shared" si="2"/>
        <v>#DIV/0!</v>
      </c>
    </row>
    <row r="77" spans="1:4" ht="36.75" customHeight="1">
      <c r="A77" s="8" t="s">
        <v>66</v>
      </c>
      <c r="B77" s="9">
        <v>0.44</v>
      </c>
      <c r="C77" s="10">
        <v>0.44</v>
      </c>
      <c r="D77" s="15">
        <f t="shared" si="2"/>
        <v>1</v>
      </c>
    </row>
    <row r="78" spans="1:4" ht="38.25">
      <c r="A78" s="4" t="s">
        <v>52</v>
      </c>
      <c r="B78" s="6">
        <v>0.44</v>
      </c>
      <c r="C78" s="7">
        <v>0.44</v>
      </c>
      <c r="D78" s="15">
        <f t="shared" si="2"/>
        <v>1</v>
      </c>
    </row>
    <row r="79" spans="1:4" ht="58.5" customHeight="1">
      <c r="A79" s="5" t="s">
        <v>69</v>
      </c>
      <c r="B79" s="3">
        <v>47448.17</v>
      </c>
      <c r="C79" s="2">
        <v>26516.1</v>
      </c>
      <c r="D79" s="15">
        <f t="shared" si="2"/>
        <v>0.558843470675476</v>
      </c>
    </row>
    <row r="80" spans="1:4" ht="63.75">
      <c r="A80" s="4" t="s">
        <v>62</v>
      </c>
      <c r="B80" s="6">
        <v>23930.38</v>
      </c>
      <c r="C80" s="7">
        <v>19365.28</v>
      </c>
      <c r="D80" s="15">
        <f t="shared" si="2"/>
        <v>0.8092341199763647</v>
      </c>
    </row>
    <row r="81" spans="1:4" ht="12.75">
      <c r="A81" s="4" t="s">
        <v>63</v>
      </c>
      <c r="B81" s="6">
        <v>23517.79</v>
      </c>
      <c r="C81" s="7">
        <v>7150.82</v>
      </c>
      <c r="D81" s="15">
        <f t="shared" si="2"/>
        <v>0.3040600328517263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2020-09-07T04:42:06Z</dcterms:modified>
  <cp:category/>
  <cp:version/>
  <cp:contentType/>
  <cp:contentStatus/>
</cp:coreProperties>
</file>