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35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<sst xmlns="http://schemas.openxmlformats.org/spreadsheetml/2006/main" count="81" uniqueCount="81">
  <si>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</si>
  <si>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</si>
  <si>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</si>
  <si>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</si>
  <si>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</si>
  <si>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</si>
  <si>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</si>
  <si>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</si>
  <si>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</si>
  <si>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</si>
  <si>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</si>
  <si>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</si>
  <si>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</si>
  <si>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</si>
  <si>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</si>
  <si>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</si>
  <si>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</si>
  <si>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</si>
  <si>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</si>
  <si>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</si>
  <si>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</si>
  <si>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</si>
  <si>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</si>
  <si>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</si>
  <si>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</si>
  <si>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</si>
  <si>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</si>
  <si>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</si>
  <si>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</si>
  <si>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</si>
  <si>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</si>
  <si>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</si>
  <si>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</si>
  <si>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</si>
  <si>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</si>
  <si>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</si>
  <si>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</si>
  <si>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</si>
  <si>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</si>
  <si>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</si>
  <si>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</si>
  <si>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</si>
  <si>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</si>
  <si>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</si>
  <si>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</si>
  <si>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</si>
  <si>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</si>
  <si>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</si>
  <si>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</si>
  <si>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</si>
  <si>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</si>
  <si>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</si>
  <si>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</si>
  <si>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</si>
  <si>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</si>
  <si>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</si>
  <si>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</si>
  <si>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</si>
  <si>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</si>
  <si>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</si>
  <si>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</si>
  <si>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</si>
  <si>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</si>
  <si>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</si>
  <si>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</si>
  <si>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</si>
  <si>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</si>
  <si>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</si>
  <si>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</si>
  <si>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</si>
  <si>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</si>
  <si>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</si>
  <si>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</si>
  <si>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</si>
  <si>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</si>
  <si>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</si>
  <si>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</si>
  <si>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</si>
  <si>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налог взимаемый в связи с применением упрощенной системы налогооблажения</t>
  </si>
  <si>
    <t>03 Охрана объектов растительного и животного мира и среды их обитания</t>
  </si>
  <si>
    <t>Сведения по состоянию на 01.03.2022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</si>
</sst>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2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2" t="s">
        <v>80</v>
      </c>
      <c r="B2" s="23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B6+B22</f>
        <v>656563.64</v>
      </c>
      <c r="C5" s="20">
        <f>C6+C22</f>
        <v>99748.11</v>
      </c>
      <c r="D5" s="15">
        <f>C5/B5*100%</f>
        <v>0.1519245110801445</v>
      </c>
    </row>
    <row r="6" spans="1:4" ht="25.5">
      <c r="A6" s="5" t="s">
        <v>4</v>
      </c>
      <c r="B6" s="3">
        <f>SUM(B7:B21)</f>
        <v>57155.91</v>
      </c>
      <c r="C6" s="3">
        <f>SUM(C7:C21)</f>
        <v>6569.84</v>
      </c>
      <c r="D6" s="15">
        <f>C6/B6*100%</f>
        <v>0.1149459434728622</v>
      </c>
    </row>
    <row r="7" spans="1:4" ht="12.75">
      <c r="A7" s="4" t="s">
        <v>5</v>
      </c>
      <c r="B7" s="6">
        <v>117.57</v>
      </c>
      <c r="C7" s="6">
        <v>0.01</v>
      </c>
      <c r="D7" s="15">
        <f>C7/B7*100%</f>
        <v>8.505571149102664E-05</v>
      </c>
    </row>
    <row r="8" spans="1:4" ht="12.75">
      <c r="A8" s="4" t="s">
        <v>6</v>
      </c>
      <c r="B8" s="6">
        <v>32716.72</v>
      </c>
      <c r="C8" s="6">
        <v>3862.48</v>
      </c>
      <c r="D8" s="15">
        <f>C8/B8*100%</f>
        <v>0.11805828946177978</v>
      </c>
    </row>
    <row r="9" spans="1:4" ht="38.25">
      <c r="A9" s="4" t="s">
        <v>64</v>
      </c>
      <c r="B9" s="6">
        <v>68.16</v>
      </c>
      <c r="C9" s="6">
        <v>6.38</v>
      </c>
      <c r="D9" s="15">
        <f aca="true" t="shared" si="0" ref="D9:D18">C9/B9*100%</f>
        <v>0.09360328638497653</v>
      </c>
    </row>
    <row r="10" spans="1:4" ht="38.25">
      <c r="A10" s="4" t="s">
        <v>78</v>
      </c>
      <c r="B10" s="6">
        <v>12733.12</v>
      </c>
      <c r="C10" s="6">
        <v>1620.56</v>
      </c>
      <c r="D10" s="15">
        <f>C10/B10*100%</f>
        <v>0.12727124224070768</v>
      </c>
    </row>
    <row r="11" spans="1:4" ht="25.5">
      <c r="A11" s="4" t="s">
        <v>7</v>
      </c>
      <c r="B11" s="6">
        <v>20.28</v>
      </c>
      <c r="C11" s="6">
        <v>-4.64</v>
      </c>
      <c r="D11" s="15">
        <f t="shared" si="0"/>
        <v>-0.22879684418145954</v>
      </c>
    </row>
    <row r="12" spans="1:4" ht="25.5">
      <c r="A12" s="4" t="s">
        <v>53</v>
      </c>
      <c r="B12" s="6">
        <v>213.78</v>
      </c>
      <c r="C12" s="6"/>
      <c r="D12" s="15">
        <f t="shared" si="0"/>
        <v>0</v>
      </c>
    </row>
    <row r="13" spans="1:4" ht="25.5">
      <c r="A13" s="4" t="s">
        <v>67</v>
      </c>
      <c r="B13" s="6">
        <v>3432.6</v>
      </c>
      <c r="C13" s="6">
        <v>149.63</v>
      </c>
      <c r="D13" s="15">
        <f t="shared" si="0"/>
        <v>0.04359086406805337</v>
      </c>
    </row>
    <row r="14" spans="1:4" ht="12.75">
      <c r="A14" s="4" t="s">
        <v>54</v>
      </c>
      <c r="B14" s="6">
        <v>1067.08</v>
      </c>
      <c r="C14" s="6">
        <v>129.82</v>
      </c>
      <c r="D14" s="15">
        <f t="shared" si="0"/>
        <v>0.12165910709600031</v>
      </c>
    </row>
    <row r="15" spans="1:4" ht="25.5">
      <c r="A15" s="4" t="s">
        <v>68</v>
      </c>
      <c r="B15" s="6">
        <v>0</v>
      </c>
      <c r="C15" s="6"/>
      <c r="D15" s="15" t="e">
        <f t="shared" si="0"/>
        <v>#DIV/0!</v>
      </c>
    </row>
    <row r="16" spans="1:4" ht="25.5">
      <c r="A16" s="4" t="s">
        <v>8</v>
      </c>
      <c r="B16" s="6">
        <v>4989.36</v>
      </c>
      <c r="C16" s="6">
        <v>576.12</v>
      </c>
      <c r="D16" s="15">
        <f t="shared" si="0"/>
        <v>0.11546971956323056</v>
      </c>
    </row>
    <row r="17" spans="1:4" ht="25.5">
      <c r="A17" s="4" t="s">
        <v>9</v>
      </c>
      <c r="B17" s="6">
        <v>109</v>
      </c>
      <c r="C17" s="6">
        <v>14.6</v>
      </c>
      <c r="D17" s="15">
        <f t="shared" si="0"/>
        <v>0.13394495412844037</v>
      </c>
    </row>
    <row r="18" spans="1:4" ht="25.5">
      <c r="A18" s="4" t="s">
        <v>55</v>
      </c>
      <c r="B18" s="6"/>
      <c r="C18" s="6">
        <v>2.62</v>
      </c>
      <c r="D18" s="15" t="e">
        <f t="shared" si="0"/>
        <v>#DIV/0!</v>
      </c>
    </row>
    <row r="19" spans="1:4" ht="38.25">
      <c r="A19" s="4" t="s">
        <v>56</v>
      </c>
      <c r="B19" s="6">
        <v>345</v>
      </c>
      <c r="C19" s="6">
        <v>159.45</v>
      </c>
      <c r="D19" s="15">
        <f aca="true" t="shared" si="1" ref="D19:D47">C19/B19*100%</f>
        <v>0.4621739130434782</v>
      </c>
    </row>
    <row r="20" spans="1:4" ht="25.5">
      <c r="A20" s="4" t="s">
        <v>10</v>
      </c>
      <c r="B20" s="6">
        <v>1343.24</v>
      </c>
      <c r="C20" s="6">
        <v>90.31</v>
      </c>
      <c r="D20" s="15">
        <f t="shared" si="1"/>
        <v>0.06723295911378459</v>
      </c>
    </row>
    <row r="21" spans="1:4" ht="12.75">
      <c r="A21" s="4" t="s">
        <v>11</v>
      </c>
      <c r="B21" s="6">
        <v>0</v>
      </c>
      <c r="C21" s="6">
        <v>-37.5</v>
      </c>
      <c r="D21" s="15" t="e">
        <f t="shared" si="1"/>
        <v>#DIV/0!</v>
      </c>
    </row>
    <row r="22" spans="1:4" ht="25.5">
      <c r="A22" s="5" t="s">
        <v>12</v>
      </c>
      <c r="B22" s="3">
        <v>599407.73</v>
      </c>
      <c r="C22" s="3">
        <v>93178.27</v>
      </c>
      <c r="D22" s="15">
        <f t="shared" si="1"/>
        <v>0.155450564509737</v>
      </c>
    </row>
    <row r="23" spans="1:4" ht="12.75">
      <c r="A23" s="2" t="s">
        <v>13</v>
      </c>
      <c r="B23" s="3">
        <v>661679.18</v>
      </c>
      <c r="C23" s="3">
        <v>94729.66</v>
      </c>
      <c r="D23" s="15">
        <f t="shared" si="1"/>
        <v>0.1431655443654733</v>
      </c>
    </row>
    <row r="24" spans="1:4" ht="25.5">
      <c r="A24" s="5" t="s">
        <v>14</v>
      </c>
      <c r="B24" s="3">
        <v>84090.29</v>
      </c>
      <c r="C24" s="3">
        <v>13904.51</v>
      </c>
      <c r="D24" s="15">
        <f t="shared" si="1"/>
        <v>0.1653521470790504</v>
      </c>
    </row>
    <row r="25" spans="1:4" ht="38.25">
      <c r="A25" s="4" t="s">
        <v>15</v>
      </c>
      <c r="B25" s="6">
        <v>1897.38</v>
      </c>
      <c r="C25" s="7">
        <v>305.73</v>
      </c>
      <c r="D25" s="15">
        <f t="shared" si="1"/>
        <v>0.16113271985580116</v>
      </c>
    </row>
    <row r="26" spans="1:4" ht="38.25">
      <c r="A26" s="4" t="s">
        <v>16</v>
      </c>
      <c r="B26" s="6">
        <v>2154.97</v>
      </c>
      <c r="C26" s="6">
        <v>469.21</v>
      </c>
      <c r="D26" s="15">
        <f t="shared" si="1"/>
        <v>0.21773388956690815</v>
      </c>
    </row>
    <row r="27" spans="1:4" ht="31.5" customHeight="1">
      <c r="A27" s="4" t="s">
        <v>17</v>
      </c>
      <c r="B27" s="6">
        <v>30898.27</v>
      </c>
      <c r="C27" s="6">
        <v>5038.61</v>
      </c>
      <c r="D27" s="15">
        <f>C27/B27*100%</f>
        <v>0.16307094215954485</v>
      </c>
    </row>
    <row r="28" spans="1:4" ht="31.5" customHeight="1">
      <c r="A28" s="4" t="s">
        <v>72</v>
      </c>
      <c r="B28" s="6">
        <v>52.9</v>
      </c>
      <c r="C28" s="6"/>
      <c r="D28" s="19">
        <f>C28/B28*100%</f>
        <v>0</v>
      </c>
    </row>
    <row r="29" spans="1:4" ht="63.75">
      <c r="A29" s="4" t="s">
        <v>18</v>
      </c>
      <c r="B29" s="6">
        <v>10618.86</v>
      </c>
      <c r="C29" s="6">
        <v>1435.47</v>
      </c>
      <c r="D29" s="15">
        <f t="shared" si="1"/>
        <v>0.1351811776405377</v>
      </c>
    </row>
    <row r="30" spans="1:4" ht="25.5">
      <c r="A30" s="4" t="s">
        <v>19</v>
      </c>
      <c r="B30" s="6"/>
      <c r="C30" s="7"/>
      <c r="D30" s="15" t="e">
        <f t="shared" si="1"/>
        <v>#DIV/0!</v>
      </c>
    </row>
    <row r="31" spans="1:4" ht="12.75">
      <c r="A31" s="4" t="s">
        <v>20</v>
      </c>
      <c r="B31" s="6">
        <v>300</v>
      </c>
      <c r="C31" s="7">
        <v>0</v>
      </c>
      <c r="D31" s="15">
        <f t="shared" si="1"/>
        <v>0</v>
      </c>
    </row>
    <row r="32" spans="1:4" ht="25.5">
      <c r="A32" s="4" t="s">
        <v>21</v>
      </c>
      <c r="B32" s="6">
        <v>38167.91</v>
      </c>
      <c r="C32" s="6">
        <v>6655.49</v>
      </c>
      <c r="D32" s="15">
        <f t="shared" si="1"/>
        <v>0.17437397017546938</v>
      </c>
    </row>
    <row r="33" spans="1:4" ht="12.75">
      <c r="A33" s="8" t="s">
        <v>57</v>
      </c>
      <c r="B33" s="14">
        <v>550.8</v>
      </c>
      <c r="C33" s="9">
        <v>90.82</v>
      </c>
      <c r="D33" s="15">
        <f t="shared" si="1"/>
        <v>0.1648874364560639</v>
      </c>
    </row>
    <row r="34" spans="1:4" ht="25.5">
      <c r="A34" s="11" t="s">
        <v>58</v>
      </c>
      <c r="B34" s="12">
        <v>550.8</v>
      </c>
      <c r="C34" s="12">
        <v>90.82</v>
      </c>
      <c r="D34" s="15">
        <f t="shared" si="1"/>
        <v>0.1648874364560639</v>
      </c>
    </row>
    <row r="35" spans="1:4" ht="51">
      <c r="A35" s="8" t="s">
        <v>65</v>
      </c>
      <c r="B35" s="16">
        <v>4978.26</v>
      </c>
      <c r="C35" s="9">
        <v>645.97</v>
      </c>
      <c r="D35" s="15">
        <f t="shared" si="1"/>
        <v>0.12975818860405042</v>
      </c>
    </row>
    <row r="36" spans="1:4" ht="63.75">
      <c r="A36" s="4" t="s">
        <v>22</v>
      </c>
      <c r="B36" s="6"/>
      <c r="C36" s="6"/>
      <c r="D36" s="15" t="e">
        <f t="shared" si="1"/>
        <v>#DIV/0!</v>
      </c>
    </row>
    <row r="37" spans="1:4" ht="25.5">
      <c r="A37" s="4" t="s">
        <v>74</v>
      </c>
      <c r="B37" s="6">
        <v>4932.26</v>
      </c>
      <c r="C37" s="6">
        <v>645.97</v>
      </c>
      <c r="D37" s="15">
        <f t="shared" si="1"/>
        <v>0.13096835933223308</v>
      </c>
    </row>
    <row r="38" spans="1:4" ht="51">
      <c r="A38" s="4" t="s">
        <v>77</v>
      </c>
      <c r="B38" s="6">
        <v>46</v>
      </c>
      <c r="C38" s="6"/>
      <c r="D38" s="15">
        <f t="shared" si="1"/>
        <v>0</v>
      </c>
    </row>
    <row r="39" spans="1:4" ht="12.75">
      <c r="A39" s="5" t="s">
        <v>23</v>
      </c>
      <c r="B39" s="3">
        <v>27846.47</v>
      </c>
      <c r="C39" s="3">
        <v>1460.47</v>
      </c>
      <c r="D39" s="15">
        <f t="shared" si="1"/>
        <v>0.05244722221523949</v>
      </c>
    </row>
    <row r="40" spans="1:4" ht="25.5">
      <c r="A40" s="4" t="s">
        <v>24</v>
      </c>
      <c r="B40" s="7">
        <v>3742.3</v>
      </c>
      <c r="C40" s="7">
        <v>308.94</v>
      </c>
      <c r="D40" s="15">
        <f t="shared" si="1"/>
        <v>0.08255350987360714</v>
      </c>
    </row>
    <row r="41" spans="1:4" ht="12.75">
      <c r="A41" s="4" t="s">
        <v>25</v>
      </c>
      <c r="B41" s="6">
        <v>17420.6</v>
      </c>
      <c r="C41" s="6">
        <v>1151.53</v>
      </c>
      <c r="D41" s="15">
        <f t="shared" si="1"/>
        <v>0.06610162680963917</v>
      </c>
    </row>
    <row r="42" spans="1:4" ht="25.5">
      <c r="A42" s="4" t="s">
        <v>26</v>
      </c>
      <c r="B42" s="6">
        <v>222.59</v>
      </c>
      <c r="C42" s="6"/>
      <c r="D42" s="15">
        <f t="shared" si="1"/>
        <v>0</v>
      </c>
    </row>
    <row r="43" spans="1:4" ht="12.75">
      <c r="A43" s="4" t="s">
        <v>59</v>
      </c>
      <c r="B43" s="6">
        <v>5499.68</v>
      </c>
      <c r="C43" s="6"/>
      <c r="D43" s="15">
        <f t="shared" si="1"/>
        <v>0</v>
      </c>
    </row>
    <row r="44" spans="1:4" ht="25.5">
      <c r="A44" s="4" t="s">
        <v>27</v>
      </c>
      <c r="B44" s="6">
        <v>961.3</v>
      </c>
      <c r="C44" s="7"/>
      <c r="D44" s="15">
        <f t="shared" si="1"/>
        <v>0</v>
      </c>
    </row>
    <row r="45" spans="1:4" ht="30.75" customHeight="1">
      <c r="A45" s="5" t="s">
        <v>28</v>
      </c>
      <c r="B45" s="3">
        <v>19613.6</v>
      </c>
      <c r="C45" s="3">
        <v>1810.83</v>
      </c>
      <c r="D45" s="15">
        <f t="shared" si="1"/>
        <v>0.09232522331443488</v>
      </c>
    </row>
    <row r="46" spans="1:4" ht="12.75" hidden="1">
      <c r="A46" s="4" t="s">
        <v>29</v>
      </c>
      <c r="B46" s="6">
        <v>0</v>
      </c>
      <c r="C46" s="6">
        <v>0</v>
      </c>
      <c r="D46" s="15" t="e">
        <f t="shared" si="1"/>
        <v>#DIV/0!</v>
      </c>
    </row>
    <row r="47" spans="1:4" ht="12.75">
      <c r="A47" s="4" t="s">
        <v>71</v>
      </c>
      <c r="B47" s="6"/>
      <c r="C47" s="6">
        <v>0</v>
      </c>
      <c r="D47" s="15" t="e">
        <f t="shared" si="1"/>
        <v>#DIV/0!</v>
      </c>
    </row>
    <row r="48" spans="1:4" ht="18" customHeight="1">
      <c r="A48" s="4" t="s">
        <v>30</v>
      </c>
      <c r="B48" s="6">
        <v>19613.6</v>
      </c>
      <c r="C48" s="6">
        <v>1810.83</v>
      </c>
      <c r="D48" s="15">
        <f aca="true" t="shared" si="2" ref="D48:D82">C48/B48*100%</f>
        <v>0.09232522331443488</v>
      </c>
    </row>
    <row r="49" spans="1:4" ht="16.5" customHeight="1">
      <c r="A49" s="4" t="s">
        <v>70</v>
      </c>
      <c r="B49" s="6"/>
      <c r="C49" s="6"/>
      <c r="D49" s="15" t="e">
        <f t="shared" si="2"/>
        <v>#DIV/0!</v>
      </c>
    </row>
    <row r="50" spans="1:4" ht="25.5">
      <c r="A50" s="4" t="s">
        <v>31</v>
      </c>
      <c r="B50" s="6"/>
      <c r="C50" s="6"/>
      <c r="D50" s="15" t="e">
        <f t="shared" si="2"/>
        <v>#DIV/0!</v>
      </c>
    </row>
    <row r="51" spans="1:4" ht="12.75">
      <c r="A51" s="5" t="s">
        <v>73</v>
      </c>
      <c r="B51" s="17">
        <v>506</v>
      </c>
      <c r="C51" s="17"/>
      <c r="D51" s="18">
        <f t="shared" si="2"/>
        <v>0</v>
      </c>
    </row>
    <row r="52" spans="1:4" ht="38.25">
      <c r="A52" s="13" t="s">
        <v>79</v>
      </c>
      <c r="B52" s="21">
        <v>376</v>
      </c>
      <c r="C52" s="17"/>
      <c r="D52" s="18">
        <f t="shared" si="2"/>
        <v>0</v>
      </c>
    </row>
    <row r="53" spans="1:4" ht="25.5">
      <c r="A53" s="4" t="s">
        <v>75</v>
      </c>
      <c r="B53" s="6">
        <v>130</v>
      </c>
      <c r="C53" s="6"/>
      <c r="D53" s="15">
        <v>0.0083</v>
      </c>
    </row>
    <row r="54" spans="1:4" ht="12.75">
      <c r="A54" s="5" t="s">
        <v>32</v>
      </c>
      <c r="B54" s="3">
        <v>371678.47</v>
      </c>
      <c r="C54" s="3">
        <v>59113.89</v>
      </c>
      <c r="D54" s="15">
        <f t="shared" si="2"/>
        <v>0.15904577416066096</v>
      </c>
    </row>
    <row r="55" spans="1:4" ht="12.75">
      <c r="A55" s="4" t="s">
        <v>33</v>
      </c>
      <c r="B55" s="6">
        <v>98054.94</v>
      </c>
      <c r="C55" s="6">
        <v>16361.8</v>
      </c>
      <c r="D55" s="15">
        <f t="shared" si="2"/>
        <v>0.16686359708139128</v>
      </c>
    </row>
    <row r="56" spans="1:4" ht="12.75">
      <c r="A56" s="4" t="s">
        <v>34</v>
      </c>
      <c r="B56" s="6">
        <v>213535.78</v>
      </c>
      <c r="C56" s="6">
        <v>33707.74</v>
      </c>
      <c r="D56" s="15">
        <f t="shared" si="2"/>
        <v>0.15785523156821774</v>
      </c>
    </row>
    <row r="57" spans="1:4" ht="25.5">
      <c r="A57" s="4" t="s">
        <v>76</v>
      </c>
      <c r="B57" s="6">
        <v>30530.71</v>
      </c>
      <c r="C57" s="6">
        <v>5300.74</v>
      </c>
      <c r="D57" s="15">
        <f t="shared" si="2"/>
        <v>0.17361993874364534</v>
      </c>
    </row>
    <row r="58" spans="1:4" ht="25.5">
      <c r="A58" s="4" t="s">
        <v>35</v>
      </c>
      <c r="B58" s="6">
        <v>6801.18</v>
      </c>
      <c r="C58" s="6">
        <v>653.59</v>
      </c>
      <c r="D58" s="15">
        <f t="shared" si="2"/>
        <v>0.09609950038081627</v>
      </c>
    </row>
    <row r="59" spans="1:4" ht="25.5">
      <c r="A59" s="4" t="s">
        <v>36</v>
      </c>
      <c r="B59" s="6">
        <v>22755.86</v>
      </c>
      <c r="C59" s="6">
        <v>3090.02</v>
      </c>
      <c r="D59" s="15">
        <f t="shared" si="2"/>
        <v>0.1357900778085293</v>
      </c>
    </row>
    <row r="60" spans="1:4" ht="12.75">
      <c r="A60" s="5" t="s">
        <v>37</v>
      </c>
      <c r="B60" s="3">
        <v>54470.36</v>
      </c>
      <c r="C60" s="3">
        <v>9296.96</v>
      </c>
      <c r="D60" s="15">
        <f t="shared" si="2"/>
        <v>0.17067924647459645</v>
      </c>
    </row>
    <row r="61" spans="1:4" ht="12.75">
      <c r="A61" s="4" t="s">
        <v>38</v>
      </c>
      <c r="B61" s="6">
        <v>54470.36</v>
      </c>
      <c r="C61" s="6">
        <v>9296.96</v>
      </c>
      <c r="D61" s="15">
        <f t="shared" si="2"/>
        <v>0.17067924647459645</v>
      </c>
    </row>
    <row r="62" spans="1:4" ht="23.25" customHeight="1">
      <c r="A62" s="4" t="s">
        <v>39</v>
      </c>
      <c r="B62" s="6"/>
      <c r="C62" s="6"/>
      <c r="D62" s="15" t="e">
        <f t="shared" si="2"/>
        <v>#DIV/0!</v>
      </c>
    </row>
    <row r="63" spans="1:4" ht="6.75" customHeight="1">
      <c r="A63" s="4"/>
      <c r="B63" s="6"/>
      <c r="C63" s="6"/>
      <c r="D63" s="15"/>
    </row>
    <row r="64" spans="1:4" ht="12.75">
      <c r="A64" s="5" t="s">
        <v>60</v>
      </c>
      <c r="B64" s="3"/>
      <c r="C64" s="3"/>
      <c r="D64" s="15" t="e">
        <f t="shared" si="2"/>
        <v>#DIV/0!</v>
      </c>
    </row>
    <row r="65" spans="1:4" ht="25.5">
      <c r="A65" s="13" t="s">
        <v>61</v>
      </c>
      <c r="B65" s="6"/>
      <c r="C65" s="6"/>
      <c r="D65" s="15" t="e">
        <f t="shared" si="2"/>
        <v>#DIV/0!</v>
      </c>
    </row>
    <row r="66" spans="1:4" ht="12.75">
      <c r="A66" s="5" t="s">
        <v>40</v>
      </c>
      <c r="B66" s="3">
        <v>38944.81</v>
      </c>
      <c r="C66" s="3">
        <v>2203.43</v>
      </c>
      <c r="D66" s="15">
        <f t="shared" si="2"/>
        <v>0.05657827063477778</v>
      </c>
    </row>
    <row r="67" spans="1:4" ht="12.75">
      <c r="A67" s="4" t="s">
        <v>41</v>
      </c>
      <c r="B67" s="6">
        <v>853.68</v>
      </c>
      <c r="C67" s="6">
        <v>121.55</v>
      </c>
      <c r="D67" s="15">
        <f t="shared" si="2"/>
        <v>0.1423835629275607</v>
      </c>
    </row>
    <row r="68" spans="1:4" ht="25.5">
      <c r="A68" s="4" t="s">
        <v>42</v>
      </c>
      <c r="B68" s="6"/>
      <c r="C68" s="6"/>
      <c r="D68" s="15" t="e">
        <f t="shared" si="2"/>
        <v>#DIV/0!</v>
      </c>
    </row>
    <row r="69" spans="1:4" ht="25.5">
      <c r="A69" s="4" t="s">
        <v>43</v>
      </c>
      <c r="B69" s="6">
        <v>34827.64</v>
      </c>
      <c r="C69" s="6">
        <v>1970.77</v>
      </c>
      <c r="D69" s="15">
        <f t="shared" si="2"/>
        <v>0.05658637794579248</v>
      </c>
    </row>
    <row r="70" spans="1:4" ht="12.75">
      <c r="A70" s="4" t="s">
        <v>44</v>
      </c>
      <c r="B70" s="6">
        <v>2526.3</v>
      </c>
      <c r="C70" s="6">
        <v>49.86</v>
      </c>
      <c r="D70" s="15">
        <f t="shared" si="2"/>
        <v>0.019736373352333452</v>
      </c>
    </row>
    <row r="71" spans="1:4" ht="25.5">
      <c r="A71" s="4" t="s">
        <v>45</v>
      </c>
      <c r="B71" s="6">
        <v>737.2</v>
      </c>
      <c r="C71" s="6">
        <v>61.24</v>
      </c>
      <c r="D71" s="15">
        <f t="shared" si="2"/>
        <v>0.08307107976125881</v>
      </c>
    </row>
    <row r="72" spans="1:4" ht="25.5">
      <c r="A72" s="5" t="s">
        <v>46</v>
      </c>
      <c r="B72" s="3">
        <v>4784.1</v>
      </c>
      <c r="C72" s="2">
        <v>6.2</v>
      </c>
      <c r="D72" s="15">
        <f>C72/B72*100%</f>
        <v>0.0012959595326184653</v>
      </c>
    </row>
    <row r="73" spans="1:4" ht="10.5" customHeight="1">
      <c r="A73" s="4" t="s">
        <v>47</v>
      </c>
      <c r="B73" s="6">
        <v>0</v>
      </c>
      <c r="C73" s="6">
        <v>0</v>
      </c>
      <c r="D73" s="15" t="e">
        <f t="shared" si="2"/>
        <v>#DIV/0!</v>
      </c>
    </row>
    <row r="74" spans="1:4" ht="15.75" customHeight="1">
      <c r="A74" s="4" t="s">
        <v>48</v>
      </c>
      <c r="B74" s="6">
        <v>4784.1</v>
      </c>
      <c r="C74" s="7">
        <v>6.2</v>
      </c>
      <c r="D74" s="15">
        <f t="shared" si="2"/>
        <v>0.0012959595326184653</v>
      </c>
    </row>
    <row r="75" spans="1:4" ht="25.5" hidden="1">
      <c r="A75" s="4" t="s">
        <v>49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5" t="s">
        <v>50</v>
      </c>
      <c r="B76" s="3">
        <v>0</v>
      </c>
      <c r="C76" s="3">
        <v>0</v>
      </c>
      <c r="D76" s="15" t="e">
        <f t="shared" si="2"/>
        <v>#DIV/0!</v>
      </c>
    </row>
    <row r="77" spans="1:4" ht="36.75" customHeight="1">
      <c r="A77" s="4" t="s">
        <v>51</v>
      </c>
      <c r="B77" s="6">
        <v>0</v>
      </c>
      <c r="C77" s="6">
        <v>0</v>
      </c>
      <c r="D77" s="15" t="e">
        <f t="shared" si="2"/>
        <v>#DIV/0!</v>
      </c>
    </row>
    <row r="78" spans="1:4" ht="36.75" customHeight="1">
      <c r="A78" s="8" t="s">
        <v>66</v>
      </c>
      <c r="B78" s="9">
        <v>0.78</v>
      </c>
      <c r="C78" s="10">
        <v>0.78</v>
      </c>
      <c r="D78" s="15">
        <f t="shared" si="2"/>
        <v>1</v>
      </c>
    </row>
    <row r="79" spans="1:4" ht="38.25">
      <c r="A79" s="4" t="s">
        <v>52</v>
      </c>
      <c r="B79" s="6">
        <v>0.78</v>
      </c>
      <c r="C79" s="7">
        <v>0.78</v>
      </c>
      <c r="D79" s="15">
        <f t="shared" si="2"/>
        <v>1</v>
      </c>
    </row>
    <row r="80" spans="1:4" ht="58.5" customHeight="1">
      <c r="A80" s="5" t="s">
        <v>69</v>
      </c>
      <c r="B80" s="3">
        <v>54215.24</v>
      </c>
      <c r="C80" s="2">
        <v>6195.8</v>
      </c>
      <c r="D80" s="15">
        <f t="shared" si="2"/>
        <v>0.11428151936614134</v>
      </c>
    </row>
    <row r="81" spans="1:4" ht="63.75">
      <c r="A81" s="4" t="s">
        <v>62</v>
      </c>
      <c r="B81" s="6">
        <v>31008.08</v>
      </c>
      <c r="C81" s="7">
        <v>6195.8</v>
      </c>
      <c r="D81" s="15">
        <f t="shared" si="2"/>
        <v>0.19981243598442727</v>
      </c>
    </row>
    <row r="82" spans="1:4" ht="12.75">
      <c r="A82" s="4" t="s">
        <v>63</v>
      </c>
      <c r="B82" s="6">
        <v>23207.16</v>
      </c>
      <c r="C82" s="7"/>
      <c r="D82" s="15">
        <f t="shared" si="2"/>
        <v>0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2022-03-11T02:43:52Z</cp:lastPrinted>
  <dcterms:created xsi:type="dcterms:W3CDTF">2015-03-17T06:24:35Z</dcterms:created>
  <dcterms:modified xsi:type="dcterms:W3CDTF">2022-03-11T05:35:19Z</dcterms:modified>
  <cp:category/>
  <cp:version/>
  <cp:contentType/>
  <cp:contentStatus/>
</cp:coreProperties>
</file>