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<sst xmlns="http://schemas.openxmlformats.org/spreadsheetml/2006/main" count="81" uniqueCount="81">
  <si>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</si>
  <si>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</si>
  <si>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</si>
  <si>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</si>
  <si>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</si>
  <si>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</si>
  <si>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</si>
  <si>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</si>
  <si>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</si>
  <si>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</si>
  <si>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</si>
  <si>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</si>
  <si>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</si>
  <si>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</si>
  <si>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</si>
  <si>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</si>
  <si>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</si>
  <si>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</si>
  <si>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</si>
  <si>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</si>
  <si>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</si>
  <si>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</si>
  <si>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</si>
  <si>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</si>
  <si>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</si>
  <si>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</si>
  <si>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</si>
  <si>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</si>
  <si>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</si>
  <si>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</si>
  <si>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</si>
  <si>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</si>
  <si>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</si>
  <si>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</si>
  <si>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</si>
  <si>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</si>
  <si>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</si>
  <si>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</si>
  <si>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</si>
  <si>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</si>
  <si>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</si>
  <si>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</si>
  <si>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</si>
  <si>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</si>
  <si>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</si>
  <si>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</si>
  <si>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</si>
  <si>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</si>
  <si>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</si>
  <si>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</si>
  <si>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</si>
  <si>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</si>
  <si>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</si>
  <si>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</si>
  <si>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</si>
  <si>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</si>
  <si>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</si>
  <si>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</si>
  <si>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</si>
  <si>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</si>
  <si>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</si>
  <si>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</si>
  <si>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</si>
  <si>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</si>
  <si>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</si>
  <si>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</si>
  <si>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</si>
  <si>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</si>
  <si>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</si>
  <si>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</si>
  <si>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</si>
  <si>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</si>
  <si>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</si>
  <si>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</si>
  <si>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</si>
  <si>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</si>
  <si>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</si>
  <si>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</si>
  <si>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</si>
  <si>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</si>
  <si>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01.02.2023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</si>
</sst>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747291.6</v>
      </c>
      <c r="C5" s="20">
        <f>C6+C22</f>
        <v>40905.01</v>
      </c>
      <c r="D5" s="15">
        <f>C5/B5*100%</f>
        <v>0.05473768205075502</v>
      </c>
    </row>
    <row r="6" spans="1:4" ht="25.5">
      <c r="A6" s="5" t="s">
        <v>4</v>
      </c>
      <c r="B6" s="3">
        <f>SUM(B7:B21)</f>
        <v>64481.16</v>
      </c>
      <c r="C6" s="3">
        <v>2040.93</v>
      </c>
      <c r="D6" s="15">
        <f>C6/B6*100%</f>
        <v>0.03165157078439656</v>
      </c>
    </row>
    <row r="7" spans="1:4" ht="12.75">
      <c r="A7" s="4" t="s">
        <v>5</v>
      </c>
      <c r="B7" s="6">
        <v>35.14</v>
      </c>
      <c r="C7" s="6"/>
      <c r="D7" s="15">
        <f>C7/B7*100%</f>
        <v>0</v>
      </c>
    </row>
    <row r="8" spans="1:4" ht="12.75">
      <c r="A8" s="4" t="s">
        <v>6</v>
      </c>
      <c r="B8" s="6">
        <v>35519.65</v>
      </c>
      <c r="C8" s="6">
        <v>1111.57</v>
      </c>
      <c r="D8" s="15">
        <f>C8/B8*100%</f>
        <v>0.03129450881413527</v>
      </c>
    </row>
    <row r="9" spans="1:4" ht="38.25">
      <c r="A9" s="4" t="s">
        <v>64</v>
      </c>
      <c r="B9" s="6">
        <v>73.64</v>
      </c>
      <c r="C9" s="6">
        <v>3.16</v>
      </c>
      <c r="D9" s="15">
        <f aca="true" t="shared" si="0" ref="D9:D18">C9/B9*100%</f>
        <v>0.042911461162411735</v>
      </c>
    </row>
    <row r="10" spans="1:4" ht="38.25">
      <c r="A10" s="4" t="s">
        <v>78</v>
      </c>
      <c r="B10" s="6">
        <v>17851.19</v>
      </c>
      <c r="C10" s="6">
        <v>73.38</v>
      </c>
      <c r="D10" s="15">
        <f>C10/B10*100%</f>
        <v>0.004110650326392806</v>
      </c>
    </row>
    <row r="11" spans="1:4" ht="25.5">
      <c r="A11" s="4" t="s">
        <v>7</v>
      </c>
      <c r="B11" s="6"/>
      <c r="C11" s="6">
        <v>-7.4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-8.9</v>
      </c>
      <c r="D12" s="15">
        <f t="shared" si="0"/>
        <v>-0.02918606939069981</v>
      </c>
    </row>
    <row r="13" spans="1:4" ht="25.5">
      <c r="A13" s="4" t="s">
        <v>67</v>
      </c>
      <c r="B13" s="6">
        <v>3392.4</v>
      </c>
      <c r="C13" s="6">
        <v>20.52</v>
      </c>
      <c r="D13" s="15">
        <f t="shared" si="0"/>
        <v>0.00604881499823134</v>
      </c>
    </row>
    <row r="14" spans="1:4" ht="12.75">
      <c r="A14" s="4" t="s">
        <v>54</v>
      </c>
      <c r="B14" s="6">
        <v>1067.08</v>
      </c>
      <c r="C14" s="6">
        <v>66.64</v>
      </c>
      <c r="D14" s="15">
        <f t="shared" si="0"/>
        <v>0.06245080031487799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626.94</v>
      </c>
      <c r="D16" s="15">
        <f t="shared" si="0"/>
        <v>0.1272628361014465</v>
      </c>
    </row>
    <row r="17" spans="1:4" ht="25.5">
      <c r="A17" s="4" t="s">
        <v>9</v>
      </c>
      <c r="B17" s="6">
        <v>96</v>
      </c>
      <c r="C17" s="6">
        <v>4.29</v>
      </c>
      <c r="D17" s="15">
        <f t="shared" si="0"/>
        <v>0.0446875</v>
      </c>
    </row>
    <row r="18" spans="1:4" ht="25.5">
      <c r="A18" s="4" t="s">
        <v>55</v>
      </c>
      <c r="B18" s="6"/>
      <c r="C18" s="6"/>
      <c r="D18" s="15" t="e">
        <f t="shared" si="0"/>
        <v>#DIV/0!</v>
      </c>
    </row>
    <row r="19" spans="1:4" ht="38.25">
      <c r="A19" s="4" t="s">
        <v>56</v>
      </c>
      <c r="B19" s="6">
        <v>345</v>
      </c>
      <c r="C19" s="6">
        <v>111.43</v>
      </c>
      <c r="D19" s="15">
        <f aca="true" t="shared" si="1" ref="D19:D47">C19/B19*100%</f>
        <v>0.3229855072463768</v>
      </c>
    </row>
    <row r="20" spans="1:4" ht="25.5">
      <c r="A20" s="4" t="s">
        <v>10</v>
      </c>
      <c r="B20" s="6">
        <v>869.78</v>
      </c>
      <c r="C20" s="6">
        <v>38.95</v>
      </c>
      <c r="D20" s="15">
        <f t="shared" si="1"/>
        <v>0.044781438984570814</v>
      </c>
    </row>
    <row r="21" spans="1:4" ht="12.75">
      <c r="A21" s="4" t="s">
        <v>11</v>
      </c>
      <c r="B21" s="6">
        <v>0</v>
      </c>
      <c r="C21" s="6">
        <v>0.35</v>
      </c>
      <c r="D21" s="15" t="e">
        <f t="shared" si="1"/>
        <v>#DIV/0!</v>
      </c>
    </row>
    <row r="22" spans="1:4" ht="25.5">
      <c r="A22" s="5" t="s">
        <v>12</v>
      </c>
      <c r="B22" s="3">
        <v>682810.44</v>
      </c>
      <c r="C22" s="3">
        <v>38864.08</v>
      </c>
      <c r="D22" s="15">
        <f t="shared" si="1"/>
        <v>0.056917817483868594</v>
      </c>
    </row>
    <row r="23" spans="1:4" ht="12.75">
      <c r="A23" s="2" t="s">
        <v>13</v>
      </c>
      <c r="B23" s="3">
        <v>747291.6</v>
      </c>
      <c r="C23" s="3">
        <v>44840.74</v>
      </c>
      <c r="D23" s="15">
        <f t="shared" si="1"/>
        <v>0.06000434100958715</v>
      </c>
    </row>
    <row r="24" spans="1:4" ht="25.5">
      <c r="A24" s="5" t="s">
        <v>14</v>
      </c>
      <c r="B24" s="3">
        <v>96964.11</v>
      </c>
      <c r="C24" s="3">
        <v>6734.03</v>
      </c>
      <c r="D24" s="15">
        <f t="shared" si="1"/>
        <v>0.06944868570443229</v>
      </c>
    </row>
    <row r="25" spans="1:4" ht="38.25">
      <c r="A25" s="4" t="s">
        <v>15</v>
      </c>
      <c r="B25" s="6">
        <v>2060.57</v>
      </c>
      <c r="C25" s="7">
        <v>23.89</v>
      </c>
      <c r="D25" s="15">
        <f t="shared" si="1"/>
        <v>0.011593879363477095</v>
      </c>
    </row>
    <row r="26" spans="1:4" ht="38.25">
      <c r="A26" s="4" t="s">
        <v>16</v>
      </c>
      <c r="B26" s="6">
        <v>2486.25</v>
      </c>
      <c r="C26" s="6">
        <v>212.07</v>
      </c>
      <c r="D26" s="15">
        <f t="shared" si="1"/>
        <v>0.0852971342383107</v>
      </c>
    </row>
    <row r="27" spans="1:4" ht="31.5" customHeight="1">
      <c r="A27" s="4" t="s">
        <v>17</v>
      </c>
      <c r="B27" s="6">
        <v>36343.89</v>
      </c>
      <c r="C27" s="6">
        <v>2809.21</v>
      </c>
      <c r="D27" s="15">
        <f>C27/B27*100%</f>
        <v>0.07729524825218215</v>
      </c>
    </row>
    <row r="28" spans="1:4" ht="31.5" customHeight="1">
      <c r="A28" s="4" t="s">
        <v>72</v>
      </c>
      <c r="B28" s="6">
        <v>0.6</v>
      </c>
      <c r="C28" s="6"/>
      <c r="D28" s="19">
        <f>C28/B28*100%</f>
        <v>0</v>
      </c>
    </row>
    <row r="29" spans="1:4" ht="63.75">
      <c r="A29" s="4" t="s">
        <v>18</v>
      </c>
      <c r="B29" s="6">
        <v>11548.99</v>
      </c>
      <c r="C29" s="6">
        <v>364.86</v>
      </c>
      <c r="D29" s="15">
        <f t="shared" si="1"/>
        <v>0.03159237301270501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44223.81</v>
      </c>
      <c r="C32" s="6">
        <v>3324</v>
      </c>
      <c r="D32" s="15">
        <f t="shared" si="1"/>
        <v>0.07516313044941175</v>
      </c>
    </row>
    <row r="33" spans="1:4" ht="12.75">
      <c r="A33" s="8" t="s">
        <v>57</v>
      </c>
      <c r="B33" s="14">
        <v>714.5</v>
      </c>
      <c r="C33" s="9">
        <v>59.54</v>
      </c>
      <c r="D33" s="15">
        <f t="shared" si="1"/>
        <v>0.08333100069979006</v>
      </c>
    </row>
    <row r="34" spans="1:4" ht="25.5">
      <c r="A34" s="11" t="s">
        <v>58</v>
      </c>
      <c r="B34" s="12">
        <v>714.5</v>
      </c>
      <c r="C34" s="12">
        <v>59.54</v>
      </c>
      <c r="D34" s="15">
        <f t="shared" si="1"/>
        <v>0.08333100069979006</v>
      </c>
    </row>
    <row r="35" spans="1:4" ht="51">
      <c r="A35" s="8" t="s">
        <v>65</v>
      </c>
      <c r="B35" s="16">
        <v>4349.16</v>
      </c>
      <c r="C35" s="9">
        <v>287.18</v>
      </c>
      <c r="D35" s="15">
        <f t="shared" si="1"/>
        <v>0.06603114164574309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4303.16</v>
      </c>
      <c r="C37" s="6">
        <v>287.18</v>
      </c>
      <c r="D37" s="15">
        <f t="shared" si="1"/>
        <v>0.06673700257485198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32666.34</v>
      </c>
      <c r="C39" s="3">
        <v>94.08</v>
      </c>
      <c r="D39" s="15">
        <f t="shared" si="1"/>
        <v>0.0028800288002880027</v>
      </c>
    </row>
    <row r="40" spans="1:4" ht="25.5">
      <c r="A40" s="4" t="s">
        <v>24</v>
      </c>
      <c r="B40" s="7">
        <v>4414.8</v>
      </c>
      <c r="C40" s="7">
        <v>94.08</v>
      </c>
      <c r="D40" s="15">
        <f t="shared" si="1"/>
        <v>0.021310138624626256</v>
      </c>
    </row>
    <row r="41" spans="1:4" ht="12.75">
      <c r="A41" s="4" t="s">
        <v>25</v>
      </c>
      <c r="B41" s="6">
        <v>18737</v>
      </c>
      <c r="C41" s="6"/>
      <c r="D41" s="15">
        <f t="shared" si="1"/>
        <v>0</v>
      </c>
    </row>
    <row r="42" spans="1:4" ht="25.5">
      <c r="A42" s="4" t="s">
        <v>26</v>
      </c>
      <c r="B42" s="6">
        <v>296.23</v>
      </c>
      <c r="C42" s="6"/>
      <c r="D42" s="15">
        <f t="shared" si="1"/>
        <v>0</v>
      </c>
    </row>
    <row r="43" spans="1:4" ht="12.75">
      <c r="A43" s="4" t="s">
        <v>59</v>
      </c>
      <c r="B43" s="6">
        <v>8205.51</v>
      </c>
      <c r="C43" s="6"/>
      <c r="D43" s="15">
        <f t="shared" si="1"/>
        <v>0</v>
      </c>
    </row>
    <row r="44" spans="1:4" ht="25.5">
      <c r="A44" s="4" t="s">
        <v>27</v>
      </c>
      <c r="B44" s="6">
        <v>1012.8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21072.2</v>
      </c>
      <c r="C45" s="3"/>
      <c r="D45" s="15">
        <f t="shared" si="1"/>
        <v>0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20672.2</v>
      </c>
      <c r="C48" s="6"/>
      <c r="D48" s="15">
        <f aca="true" t="shared" si="2" ref="D48:D82">C48/B48*100%</f>
        <v>0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400</v>
      </c>
      <c r="C50" s="6"/>
      <c r="D50" s="15">
        <f t="shared" si="2"/>
        <v>0</v>
      </c>
    </row>
    <row r="51" spans="1:4" ht="12.75">
      <c r="A51" s="5" t="s">
        <v>73</v>
      </c>
      <c r="B51" s="17">
        <v>650.6</v>
      </c>
      <c r="C51" s="17"/>
      <c r="D51" s="18">
        <f t="shared" si="2"/>
        <v>0</v>
      </c>
    </row>
    <row r="52" spans="1:4" ht="38.25">
      <c r="A52" s="13" t="s">
        <v>79</v>
      </c>
      <c r="B52" s="21">
        <v>520.6</v>
      </c>
      <c r="C52" s="17"/>
      <c r="D52" s="18">
        <f t="shared" si="2"/>
        <v>0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434352.91</v>
      </c>
      <c r="C54" s="3">
        <v>27859.44</v>
      </c>
      <c r="D54" s="15">
        <f t="shared" si="2"/>
        <v>0.0641401021118979</v>
      </c>
    </row>
    <row r="55" spans="1:4" ht="12.75">
      <c r="A55" s="4" t="s">
        <v>33</v>
      </c>
      <c r="B55" s="6">
        <v>98481.47</v>
      </c>
      <c r="C55" s="6">
        <v>6505.38</v>
      </c>
      <c r="D55" s="15">
        <f t="shared" si="2"/>
        <v>0.06605689374864124</v>
      </c>
    </row>
    <row r="56" spans="1:4" ht="12.75">
      <c r="A56" s="4" t="s">
        <v>34</v>
      </c>
      <c r="B56" s="6">
        <v>271058.22</v>
      </c>
      <c r="C56" s="6">
        <v>16870.79</v>
      </c>
      <c r="D56" s="15">
        <f t="shared" si="2"/>
        <v>0.062240466273260416</v>
      </c>
    </row>
    <row r="57" spans="1:4" ht="25.5">
      <c r="A57" s="4" t="s">
        <v>76</v>
      </c>
      <c r="B57" s="6">
        <v>34663.94</v>
      </c>
      <c r="C57" s="6">
        <v>2615.08</v>
      </c>
      <c r="D57" s="15">
        <f t="shared" si="2"/>
        <v>0.07544093371959448</v>
      </c>
    </row>
    <row r="58" spans="1:4" ht="25.5">
      <c r="A58" s="4" t="s">
        <v>35</v>
      </c>
      <c r="B58" s="6">
        <v>5123.1</v>
      </c>
      <c r="C58" s="6">
        <v>324.49</v>
      </c>
      <c r="D58" s="15">
        <f t="shared" si="2"/>
        <v>0.06333860357986375</v>
      </c>
    </row>
    <row r="59" spans="1:4" ht="25.5">
      <c r="A59" s="4" t="s">
        <v>36</v>
      </c>
      <c r="B59" s="6">
        <v>25026.18</v>
      </c>
      <c r="C59" s="6">
        <v>1543.7</v>
      </c>
      <c r="D59" s="15">
        <f t="shared" si="2"/>
        <v>0.061683405138139344</v>
      </c>
    </row>
    <row r="60" spans="1:4" ht="12.75">
      <c r="A60" s="5" t="s">
        <v>37</v>
      </c>
      <c r="B60" s="3">
        <v>63892.58</v>
      </c>
      <c r="C60" s="3">
        <v>6488.41</v>
      </c>
      <c r="D60" s="15">
        <f t="shared" si="2"/>
        <v>0.1015518546911081</v>
      </c>
    </row>
    <row r="61" spans="1:4" ht="12.75">
      <c r="A61" s="4" t="s">
        <v>38</v>
      </c>
      <c r="B61" s="6">
        <v>63892.58</v>
      </c>
      <c r="C61" s="6">
        <v>6488.41</v>
      </c>
      <c r="D61" s="15">
        <f t="shared" si="2"/>
        <v>0.1015518546911081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/>
      <c r="C64" s="3"/>
      <c r="D64" s="15" t="e">
        <f t="shared" si="2"/>
        <v>#DIV/0!</v>
      </c>
    </row>
    <row r="65" spans="1:4" ht="25.5">
      <c r="A65" s="13" t="s">
        <v>61</v>
      </c>
      <c r="B65" s="6"/>
      <c r="C65" s="6"/>
      <c r="D65" s="15" t="e">
        <f t="shared" si="2"/>
        <v>#DIV/0!</v>
      </c>
    </row>
    <row r="66" spans="1:4" ht="12.75">
      <c r="A66" s="5" t="s">
        <v>40</v>
      </c>
      <c r="B66" s="3">
        <v>32346.5</v>
      </c>
      <c r="C66" s="3">
        <v>682.1</v>
      </c>
      <c r="D66" s="15">
        <f t="shared" si="2"/>
        <v>0.021087289196667337</v>
      </c>
    </row>
    <row r="67" spans="1:4" ht="12.75">
      <c r="A67" s="4" t="s">
        <v>41</v>
      </c>
      <c r="B67" s="6">
        <v>564</v>
      </c>
      <c r="C67" s="6">
        <v>46.33</v>
      </c>
      <c r="D67" s="15">
        <f t="shared" si="2"/>
        <v>0.08214539007092199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28483.9</v>
      </c>
      <c r="C69" s="6">
        <v>587.3</v>
      </c>
      <c r="D69" s="15">
        <f t="shared" si="2"/>
        <v>0.020618665281088612</v>
      </c>
    </row>
    <row r="70" spans="1:4" ht="12.75">
      <c r="A70" s="4" t="s">
        <v>44</v>
      </c>
      <c r="B70" s="6">
        <v>2427.3</v>
      </c>
      <c r="C70" s="6">
        <v>32.36</v>
      </c>
      <c r="D70" s="15">
        <f t="shared" si="2"/>
        <v>0.013331685411774399</v>
      </c>
    </row>
    <row r="71" spans="1:4" ht="25.5">
      <c r="A71" s="4" t="s">
        <v>45</v>
      </c>
      <c r="B71" s="6">
        <v>871.3</v>
      </c>
      <c r="C71" s="6">
        <v>16.11</v>
      </c>
      <c r="D71" s="15">
        <f t="shared" si="2"/>
        <v>0.018489613221622864</v>
      </c>
    </row>
    <row r="72" spans="1:4" ht="25.5">
      <c r="A72" s="5" t="s">
        <v>46</v>
      </c>
      <c r="B72" s="3">
        <v>1034.9</v>
      </c>
      <c r="C72" s="2">
        <v>10.56</v>
      </c>
      <c r="D72" s="15">
        <f>C72/B72*100%</f>
        <v>0.010203884433278578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500</v>
      </c>
      <c r="C74" s="7">
        <v>10.56</v>
      </c>
      <c r="D74" s="15">
        <f t="shared" si="2"/>
        <v>0.02112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59247.8</v>
      </c>
      <c r="C80" s="2">
        <v>2625.4</v>
      </c>
      <c r="D80" s="15">
        <f t="shared" si="2"/>
        <v>0.04431219387048971</v>
      </c>
    </row>
    <row r="81" spans="1:4" ht="63.75">
      <c r="A81" s="4" t="s">
        <v>62</v>
      </c>
      <c r="B81" s="6">
        <v>36007.7</v>
      </c>
      <c r="C81" s="7">
        <v>2625.4</v>
      </c>
      <c r="D81" s="15">
        <f t="shared" si="2"/>
        <v>0.0729121826720396</v>
      </c>
    </row>
    <row r="82" spans="1:4" ht="12.75">
      <c r="A82" s="4" t="s">
        <v>63</v>
      </c>
      <c r="B82" s="6">
        <v>23240.1</v>
      </c>
      <c r="C82" s="7"/>
      <c r="D82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2023-02-27T04:13:26Z</dcterms:modified>
  <cp:category/>
  <cp:version/>
  <cp:contentType/>
  <cp:contentStatus/>
</cp:coreProperties>
</file>