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Почта\Отчет об исполнении I квартал 2024\"/>
    </mc:Choice>
  </mc:AlternateContent>
  <bookViews>
    <workbookView xWindow="360" yWindow="270" windowWidth="14940" windowHeight="9150"/>
  </bookViews>
  <sheets>
    <sheet name="Бюджет" sheetId="1" r:id="rId1"/>
  </sheets>
  <definedNames>
    <definedName name="APPT" localSheetId="0">Бюджет!$A$19</definedName>
    <definedName name="FIO" localSheetId="0">Бюджет!$F$19</definedName>
    <definedName name="LAST_CELL" localSheetId="0">Бюджет!$J$100</definedName>
    <definedName name="SIGN" localSheetId="0">Бюджет!$A$19:$H$20</definedName>
  </definedNames>
  <calcPr calcId="152511"/>
</workbook>
</file>

<file path=xl/calcChain.xml><?xml version="1.0" encoding="utf-8"?>
<calcChain xmlns="http://schemas.openxmlformats.org/spreadsheetml/2006/main">
  <c r="E13" i="1" l="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12" i="1"/>
  <c r="D95" i="1"/>
  <c r="C95" i="1"/>
</calcChain>
</file>

<file path=xl/sharedStrings.xml><?xml version="1.0" encoding="utf-8"?>
<sst xmlns="http://schemas.openxmlformats.org/spreadsheetml/2006/main" count="174" uniqueCount="173">
  <si>
    <t>руб.</t>
  </si>
  <si>
    <t>Наименование кода</t>
  </si>
  <si>
    <t>КЦСР</t>
  </si>
  <si>
    <t>Ассигнования ПБС 2024 год</t>
  </si>
  <si>
    <t>Расход по ЛС</t>
  </si>
  <si>
    <t>Муниципальная программа "Развитие образования в Тасеевском районе"</t>
  </si>
  <si>
    <t>0100000000</t>
  </si>
  <si>
    <t>Обеспечение деятельности (оказание услуг) учреждений в рамкам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</si>
  <si>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0110000610</t>
  </si>
  <si>
    <t>Расходы бюджетов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в рамках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</si>
  <si>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0110008530</t>
  </si>
  <si>
    <t>Расходы бюджетов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</si>
  <si>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0110074080</t>
  </si>
  <si>
    <t>Расходы бюджетов муниципальных образований края на реализацию Закона края от 27.12.2005 № 17- 4379 " О наделении органов местного самоуправления муниципальных районов и городских округов края государственными полномочиями по осуществлению и уходу за детьми- инвалидами, детьми-сиротами и детьми, оставшимися без попечения родителей ,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взымания родительской платы, в рамках подпрограммы "Развитие системы дошкольного образования на территории Тасеевского района " муниципальной программы "Развитие образования в Тасеевском районе "</t>
  </si>
  <si>
    <t>0110075540</t>
  </si>
  <si>
    <t>Расходы бюджетов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</si>
  <si>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0110075880</t>
  </si>
  <si>
    <t>Расходы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в рамкам подпрограммы "Развитие системы дошкольного образования на территории Тасеевского района " муниципальной программы "Развитие образования в Тасеевском районе"</t>
  </si>
  <si>
    <t>01100S5820</t>
  </si>
  <si>
    <t>Обеспечение деятельности (оказание услуг) учреждений в рамкам подпрограммы "Развитие общего и дополнительного образования детей муниципальной программы "Развитие образования в Тасеевском районе"</t>
  </si>
  <si>
    <t>0120000610</t>
  </si>
  <si>
    <t>Обеспечение деятельности (оказание услуг) учреждений в рамках подпрограммы " Развитие общего и дополнительного образования детей муниципальной программы "Развитие образования в Тасеевском районе"</t>
  </si>
  <si>
    <t>0120000620</t>
  </si>
  <si>
    <t>Обеспечение функционирования модели персонифицированного финансирования дополнительного образования детей в рамках подпрограммы "Развитие общего и дополнительного образования детей" муниципальной программы "Развитие образования в Тасеевском районе"</t>
  </si>
  <si>
    <t>0120000630</t>
  </si>
  <si>
    <t>Расходы бюджетов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в рамках подпрограммы "Развитие общего и дополнительного образования детей" муниципальной программы "Развитие образования в Тасеевском районе"</t>
  </si>
  <si>
    <t>0120008530</t>
  </si>
  <si>
    <t>Расходы бюджетов муниципальных образований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подпрограммы "Развитие общего и дополнительного образования детей муниципальной программы "Развитие образования в Тасеевском районе"</t>
  </si>
  <si>
    <t>0120015210</t>
  </si>
  <si>
    <t>Расходы бюджетов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общего и дополнительного образования детей» муниципальной программы «Развитие образования в Тасеевском районе»</t>
  </si>
  <si>
    <t>0120074090</t>
  </si>
  <si>
    <t>Расходы бюджетов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стандартами,в рамкам подпрограммы "Развитие общего и дополнительного образования детей муниципальной программы "Развитие образования в Тасеевском районе"</t>
  </si>
  <si>
    <t>0120075640</t>
  </si>
  <si>
    <t>Расходы бюжетов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 в рамках подпрограммы "Развитие системы дошкольного образования детей" муниципальной программы "Развитие образования в Тасеевском районе"</t>
  </si>
  <si>
    <t>0120075660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</si>
  <si>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подпрограммы "Развитие общего и дополнительного образования детей" муниципальной программы "Развитие образования в Тасеевском районе"</t>
  </si>
  <si>
    <t>01200L3030</t>
  </si>
  <si>
    <t>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общего и дополнительного образования детей" муниципальной программы "Развитие образования в Тасеевском районе"</t>
  </si>
  <si>
    <t>01200L3040</t>
  </si>
  <si>
    <t>Расходы на приведение зданий и сооружений общеобразовательных организаций в соответствие с требованиями законодательства в рамкам подпрограммы "Развитие общего и дополнительного образования детей муниципальной программы "Развитие образования в Тасеевском районе"</t>
  </si>
  <si>
    <t>01200S5630</t>
  </si>
  <si>
    <t>Расходы на увеличение охвата детей, обучающихся по дополнительным общеразвивающим программам, в рамках подпрограммы " Развитие общего и дополнительного образования детей" муниципальной программы "Развитие образования в Тасеевском районе"</t>
  </si>
  <si>
    <t>01200S5680</t>
  </si>
  <si>
    <t>Расходы бюджетов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подпрограммы "Развитие общего и дополнительного образования детей муниципальной программы "Развитие образования в Тасеевском районе"</t>
  </si>
  <si>
    <t>01200S5830</t>
  </si>
  <si>
    <t>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"Развитие общего и дополнительного образования детей" муниципальной программы "Развитие образования в Тасеевском районе"</t>
  </si>
  <si>
    <t>012EВ51790</t>
  </si>
  <si>
    <t>Реализация мероприятий в рамках подпрограммы «Одарённые дети Тасеевского района» муниципальной программы "Развитие образования в Тасеевском районе"</t>
  </si>
  <si>
    <t>0130000550</t>
  </si>
  <si>
    <t>Создание специального фонда поддержки одаренных детей и педагогов работающих с одаренными детьми в рамках подпрограммы «Одарённые дети Тасеевского района» муниципальной программы "Развитие образования в Тасеевском районе"</t>
  </si>
  <si>
    <t>0130000560</t>
  </si>
  <si>
    <t>Проведение мероприятий для детей и молодежи, в рамках подпрограммы «Отдых детей и подростков Тасеевского района в каникулярное время» муниципальной программы "Развитие образования в Тасеевском районе"</t>
  </si>
  <si>
    <t>0140000570</t>
  </si>
  <si>
    <t>Расходы бюджетов муниципальных образований на осуществление государственных полномочий по организации и обеспечению отдыха и оздоровления детей (в соответствии с Законом края от 19 апреля 2018 года № 5-1533) в рамках подпрограммы "Отдых детей и подростков Тасеевского района в каникулярное время" муниципальной программы " Развитие образования в Тасеевском районе"</t>
  </si>
  <si>
    <t>0140076490</t>
  </si>
  <si>
    <t>Расходы бюджетов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«Поддержка детей-сирот, расширение практики применения семейных форм воспитания " муниципальной программы «Развитие образования в Тасеевском районе»</t>
  </si>
  <si>
    <t>0150075520</t>
  </si>
  <si>
    <t>Обеспечение жилыми помещениями детей-сирот и детей, оставшихся без попечения родителей, лиц из их числа детей- сирот детей оставшихся без попечения родителей за счет средств краевого бюджета в рамках подпрограммы «Поддержка детей-сирот, расширение практики применения семейных форм воспитания» муниципальной программы «Развитие образования в Тасеевском районе»</t>
  </si>
  <si>
    <t>0150075870</t>
  </si>
  <si>
    <t>Руководство и управление в сфере установленных функций центрального аппарата и иных органов в рамках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</si>
  <si>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0160000210</t>
  </si>
  <si>
    <t>Обеспечение деятельности (оказание услуг) учреждений в рамкам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</si>
  <si>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0160000610</t>
  </si>
  <si>
    <t>Расходы бюджетов муниципальных образований края на реализацию Закона края от29 марта 2007 года № 22-6015 " О наделении органов местного самоуправления муниципальных районов и городских округов края государственными полномочиями по выплате компенсации части родительской платы за содержание ребенка в образовательных организациях края, реализующих основную общеобразовательную программу дошкольного образования , в рамках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</si>
  <si>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0160075560</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</si>
  <si>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</si>
  <si>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016E151720</t>
  </si>
  <si>
    <t>Муниципальная программа "Управление муниципальными финансами (ресурсами)"</t>
  </si>
  <si>
    <t>0200000000</t>
  </si>
  <si>
    <t>Руководство и управление в сфере установленных функций центрального аппарата и иных органов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Тасеевского района» муниципальной программы "Управление муниципальными финансами (ресурсами)"</t>
  </si>
  <si>
    <t>0210000210</t>
  </si>
  <si>
    <t>Предоставление межбюджетных трансфертов на поддержку мер по сбалансированности бюджетов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Тасеевского района» муниципальной программы "Управление муниципальными финансами (ресурсами)"</t>
  </si>
  <si>
    <t>0210000470</t>
  </si>
  <si>
    <t>Выравнивание бюджетной обеспеченности поселений из районного фонда финансовой поддержки,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Тасеевского района» муниципальной программы "Управление муниципальными финансами (ресурсами)"</t>
  </si>
  <si>
    <t>0210000680</t>
  </si>
  <si>
    <t>Выравнивание бюджетной обеспеченности поселений за счет субвенции бюджетам муниципальных районов на реализацию государственных полномочий по расчету и предоставлению дотаций поселениям, входящим в состав муниципального района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образованийТасеевского района» муниципальной программы "Управление муниципальными финансами (ресурсами)"</t>
  </si>
  <si>
    <t>0210076010</t>
  </si>
  <si>
    <t>Управление муниципальным имуществом в рамках отдельных мероприятий муниципальной программы "Управление муниципальными финансами (ресурсами)</t>
  </si>
  <si>
    <t>0290000780</t>
  </si>
  <si>
    <t>Cоздание условий для развития услуг связи в малочисленных и труднодоступных населенных пунктах Красноярского края в рамках одельных мероприятий муниципальной программы "Управление муниципальными финансами (ресурсами)</t>
  </si>
  <si>
    <t>029D276450</t>
  </si>
  <si>
    <t>Муниципальная программа "Охрана окружающей среды на территории Тасеевского района"</t>
  </si>
  <si>
    <t>0300000000</t>
  </si>
  <si>
    <t>Обустройство мест (площадок) ,в рамках подпрограммы "Участие в организации деятельности по накоплению, сбору, транспортированию, обработке, утилизации, обезвреживанию, захоронени ТКО" муниципальной программы "Охрана окружающей среды на территории Тасеевского района"</t>
  </si>
  <si>
    <t>0310000810</t>
  </si>
  <si>
    <t>Муниципальная программа "Развитие культуры в Тасеевском районе "</t>
  </si>
  <si>
    <t>0400000000</t>
  </si>
  <si>
    <t>Обеспечение деятельности (оказание услуг) учреждений в рамкам подпрограммы "Сохранение культурного наследия" муниципальной программы "Развитие культуры в Тасеевском районе "</t>
  </si>
  <si>
    <t>0410000610</t>
  </si>
  <si>
    <t>0410000620</t>
  </si>
  <si>
    <t>Поддержка отрасли культуры в рамках подпрограммы "Сохранение культурного наследия" муниципальной программы "Развитие культуры в Тасеевском районе"</t>
  </si>
  <si>
    <t>04100L5190</t>
  </si>
  <si>
    <t>Комплектования фондов муниципальных библиотек в рамкам подпрограммы "Сохранение культурного наследия" муниципальной программы "Развитие культуры в Тасеевском районе "</t>
  </si>
  <si>
    <t>04100S4880</t>
  </si>
  <si>
    <t>Обеспечение деятельности (оказание услуг) учреждений в рамках подпрограммы "Развитие архивного дела в Тасеевском районе» муниципальной программы "Развитие культуры в Тасеевском районе "</t>
  </si>
  <si>
    <t>0420000610</t>
  </si>
  <si>
    <t>Расходы бюджетов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рамках подпрограммы «Развитие архивного дела в Тасеевском районе» муниципальной программы "Развитие культуры в Тасеевском районе "</t>
  </si>
  <si>
    <t>0420075190</t>
  </si>
  <si>
    <t>Организация и проведение культурно-массовых мероприятий в рамках подпрограммы "Организация досуга и народного творчества" муниципальной программы "Развитие культуры в Тасеевском районе "</t>
  </si>
  <si>
    <t>0430000500</t>
  </si>
  <si>
    <t>Обеспечение деятельности (оказание услуг) учреждений в рамках подпрограммы "Организация досуга и народного творчества" муниципальной программы "Развитие культуры в Тасеевском районе "</t>
  </si>
  <si>
    <t>0430000610</t>
  </si>
  <si>
    <t>Обеспечение деятельности (оказание услуг) учреждений в рамкам подпрограммы "Обеспечение условий для устойчивого развития отрасли"культура"" муниципальной программы "Развитие культуры в Тасеевском районе "</t>
  </si>
  <si>
    <t>0440000610</t>
  </si>
  <si>
    <t>Муниципальная программа " Развитие физической культуры и спорта в Тасеевском районе"</t>
  </si>
  <si>
    <t>0500000000</t>
  </si>
  <si>
    <t>Проведение массовых физкультурных и спортивных мероприятий на территории района, участие в краевых соревнованиях в рамках отдельных мероприятий муниципальной программы " Развитие физической культуры и спорта в Тасеевском районе"</t>
  </si>
  <si>
    <t>0590000670</t>
  </si>
  <si>
    <t>Расходы за счет иных межбюджетных трансфертов на поддержку физкультурно-спортивных клубов по месту жительства в рамках отдельных мероприятий муниципальной программы "Развитие физической культуры и спорта в Тасееском районе"</t>
  </si>
  <si>
    <t>0590074180</t>
  </si>
  <si>
    <t>Муниципальная программа " Развитие сельского хозяйства и регулирование рынков сельскохозяйственной продукции, сырья и продовольствия"</t>
  </si>
  <si>
    <t>0600000000</t>
  </si>
  <si>
    <t>Подведение итогов сельскохозяйственного года в рамках отдельных мероприятий муниципальной программы Тасеевского района" Развитие сельского хозяйства и регулирование рынков сельскохозяйственной продукции, сырья и продовольствия"</t>
  </si>
  <si>
    <t>0690000720</t>
  </si>
  <si>
    <t>Расходы на проведение мероприятий по уничтожению сорняков дикорастущей конопли в рамках отдельных мероприятий муниципальной программы "Развитие сельского хозяйства и регулирование рынков сельскохозяйственной продукции, сырья и продовольствия"</t>
  </si>
  <si>
    <t>0690000730</t>
  </si>
  <si>
    <t>Выполнение отдельных государственных полномочий по решению вопросов поддержки сельскохозяйственного производства в рамках отдельных мероприятий муниципальной программы "Развитие сельского хозяйства и регулирование рынков сельскохозяйственной продукции, сырья и продовольствия "</t>
  </si>
  <si>
    <t>0690075170</t>
  </si>
  <si>
    <t>Организация проведения мероприятий по отлову, учету, содержанию и иному обращению с безнадзорными домашними животными в рамках отдельных мероприятий муниципальной программы "Развитие сельского хозяйства и регулирование рынков сельскохозяйственной продукции, сырья и продовольствия"</t>
  </si>
  <si>
    <t>0690075180</t>
  </si>
  <si>
    <t>Муниципальная программа "Молодежь Тасеевского района в ХХI веке"</t>
  </si>
  <si>
    <t>0700000000</t>
  </si>
  <si>
    <t>Обеспечение деятельности (оказание услуг) учреждений в рамкам подпрограммы "Вовлечение молодежи Тасеевского района в социальную практику"" муниципальной программы "Молодежь Тасеевского района в XXI веке»</t>
  </si>
  <si>
    <t>0710000610</t>
  </si>
  <si>
    <t>Реализация мероприятий подпрограммы"Вовлечение молодежи Тасеевского района в социальную практику" муниципальной программы "Молодежь Тасеевского района в XXI веке»</t>
  </si>
  <si>
    <t>0710000770</t>
  </si>
  <si>
    <t>Расходы на поддержку деятельности молодежных центров в рамках подпрограммы "Вовлечение молодежи Тасеевского района в социальную практику" муниципальной программы "Молодежь Тасеевского района в ХХ веке"</t>
  </si>
  <si>
    <t>07100S4560</t>
  </si>
  <si>
    <t>Реализация мероприятий подпрограммы"Патриотическое воспитание молодежи Тасеевского района"</t>
  </si>
  <si>
    <t>0720000480</t>
  </si>
  <si>
    <t>Муниципальная программа "Реформирование и модернизация жилищно-коммунального хозяйства и повышение энергетической эффективности в Тасеевском районе"</t>
  </si>
  <si>
    <t>0800000000</t>
  </si>
  <si>
    <t>Расходы по капитальному ремонту, реконструкции, находящихся в муниципальной собственности объектов коммунальной инфраструктуры,источников тепловой энергии и тепловых сетрей,объектов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"Развитие и модернизация объектов коммунальной инфраструктуры Тасеевского района" муниципальной программы "Реформирование и модернизация жилищно-коммунального хозяйства и повышение энергетической эффективности в Тасеевском районе"</t>
  </si>
  <si>
    <t>08100S5710</t>
  </si>
  <si>
    <t>Расходы на реализацию отдельных мер по обеспечению ограничения платы граждан за коммунальные услуги" в рамках подпрограммы "Обеспечение доступности платы граждан в условиях развития жилищных отношений муниципальной программы "Реформирование и модернизация жилищно-коммунального хозяйства и повышение энергетической эффективности в Тасеевском районе"</t>
  </si>
  <si>
    <t>0820075700</t>
  </si>
  <si>
    <t>Расходы на компенсацию выпадающих доходов энергосберегающих организациях, связанных с применением государственных регулируемых цен (тарифов) на электрическую энергию, вырабатываемую дизильными электростанциями на территории Красноярского края для населения в рамках подпрограммы "Обеспечение доступности платы граждан в условиях развития жилищных отношений" муниципальной программы "Реформирование и модернизация жилищно-коммунального хозяйства и повышение энергетической эффективности в Тасеевском районе"</t>
  </si>
  <si>
    <t>0820075770</t>
  </si>
  <si>
    <t>Мероприятие в области энергосбережения и повышение энергетической эффективности в рамках подпрограммы " Энергосбережение и повышение энергетической эффективности в Тасеевском районе" муниципальной программы " Реформирование и модернизация жилищно-коммунального хозяйства и повышение энергетической эффективности в Тасеевском районе"</t>
  </si>
  <si>
    <t>0830000460</t>
  </si>
  <si>
    <t>Муниципальная программа "Развитие транспортной системы в Тасеевском районе"</t>
  </si>
  <si>
    <t>0900000000</t>
  </si>
  <si>
    <t>Осуществление дорожной деятельности в отношении автомобильных дорог общего пользования местного значения муниципального образования Тасеевский район по направлению содержание автодорог общего пользования местного значения муниципального образования Тасеевский район по направлению содержание автодорог общего пользования местного значения в рамках подпрограммы " Обеспечение сохранности и модернизации автомобильных дорог Тасеевского района" муниципальной программы "Развитие транспортной системы в Тасеевском районе"</t>
  </si>
  <si>
    <t>0910000530</t>
  </si>
  <si>
    <t>Предоставление субсидий из бюджета Тасеевского района юридическим лицам (за исключением государственных и муниципальных учреждений) и индивидуальным предпринимателям в целях возмещения недополученных доходов, возникающих в связи с регулярными перевозками пассажиров автомобильным транспортом на маршрутах с небольшой интенсивностью пассажиропотока по муниципальным маршрутам в границах муниципального образования Тасеевский район в рамках отдельных мероприятий муниципальной программы "Развитие транспортной системы в Тасеевском районе"</t>
  </si>
  <si>
    <t>0990000420</t>
  </si>
  <si>
    <t>Муниципальная программа "Создание условий для обеспечения доступным и комфортным жильем граждан Тасеевского района"</t>
  </si>
  <si>
    <t>1000000000</t>
  </si>
  <si>
    <t>Расходы за счет 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Тасеевском районе" муниципальной программы "Создание условий для обеспечения доступным и комфортным жильем граждан Тасеевского района"</t>
  </si>
  <si>
    <t>10100L4970</t>
  </si>
  <si>
    <t>Муниципальная программа «Защита от чрезвычайных ситуаций природного и техногенного характера и обеспечение безопасности населения и территории Тасеевского района»</t>
  </si>
  <si>
    <t>1100000000</t>
  </si>
  <si>
    <t>Мероприятия по профилактике правонарушений на территории Тасеевского района в рамках подпрограммы "Профилактика правонарушений и предупреждение преступлений на территории Тасеевского района " муниципальной программы «Защита населения и территорий Тасеевского района от чрезвычайных ситуаций природного и техногенного характера и обеспечение безопасности населения и территории Тасеевского района»</t>
  </si>
  <si>
    <t>1110000750</t>
  </si>
  <si>
    <t>Выполнение функций органа повседневного управления территориальной подсистемой единой государственной системы предупреждения и ликвидации чрезвычайных ситуаций на территории района в рамках отдельных мероприятий муниципальной программы Тасеевского района "Защита населения и территории Тасеевского района от чрезвычайных ситуаций природного и техногенного характера"</t>
  </si>
  <si>
    <t>1190000610</t>
  </si>
  <si>
    <t>Расходы за счет иных межбюджетных трансфертов бюджетам муниципальных образований края на обеспечение первичных мер пожарной безопасности в рамках отдельных мероприятий муниципальной программы "Защита населения и территорий Тасеевского района от чрезвычайных ситуаций природного и техногенного характера"</t>
  </si>
  <si>
    <t>1190074120</t>
  </si>
  <si>
    <t>Иные межбюджетные трансферты на организацию и проведение акарицидных обработок мест массового отдыха населения в рамках отдельных мероприятий муниципальной программы "Защита населения и территорий Тасеевского района от чрезвычайных ситуаций природного и техногенного характера"</t>
  </si>
  <si>
    <t>1190075550</t>
  </si>
  <si>
    <t>Муниципальная программа "Содействие развитию гражданского общества в Тасеевском районе"</t>
  </si>
  <si>
    <t>1200000000</t>
  </si>
  <si>
    <t>Содействие развитию гражданского общества и поддержка общественных инициатив граждан в рамках отдельных мероприятий муниципальной программы " Содействие развитию гражданского общества в Тасеевском районе"</t>
  </si>
  <si>
    <t>1290000740</t>
  </si>
  <si>
    <t>Муниципальная программа "Развитие малого и среднего предпринимательства на территории Тасеевского района"</t>
  </si>
  <si>
    <t>1300000000</t>
  </si>
  <si>
    <t>Предоставление субсидий субъектам малого и среднего предпринимательства и физическим лицам, применяющим специальный налоговый режим «Налог на профессиональный доход» на возмещение затрат при осуществлении предпринимательской деятельности в рамках подпрограммы "Финансовая и имущественная поддержка субъектов малого и среднего предпринимательства, а также физических лиц, не являющихся индивидуальными предпринимателями и применяющих специальный налоговый режим "Налог на профессиональный доход" муниципальной программы" Развитие малого и среднего предпринимательства на территории Тасеевского района"</t>
  </si>
  <si>
    <t>13100S6070</t>
  </si>
  <si>
    <t>Популяризация социального предпринимательства в рамках подпрограммы "Популяризация социального предпринимательства" муниципальной программы "Развитие малого и среднего предпринимательства на территории Тасеевского района"</t>
  </si>
  <si>
    <t>1320000460</t>
  </si>
  <si>
    <t>Итого</t>
  </si>
  <si>
    <t>4. Исполнение муниципальных программ</t>
  </si>
  <si>
    <t>Неисполненные назначения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</si>
</sst>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2" x14ac:knownFonts="1">
    <font>
      <sz val="10"/>
      <name val="Arial"/>
    </font>
    <font>
      <sz val="1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Border="1" applyAlignment="1" applyProtection="1">
      <alignment horizontal="left"/>
    </xf>
    <xf numFmtId="0" fontId="1" fillId="0" borderId="0" xfId="0" applyFont="1" applyBorder="1" applyAlignment="1" applyProtection="1">
      <alignment horizontal="center"/>
    </xf>
    <xf numFmtId="164" fontId="1" fillId="0" borderId="0" xfId="0" applyNumberFormat="1" applyFont="1" applyBorder="1" applyAlignment="1" applyProtection="1">
      <alignment horizontal="center"/>
    </xf>
    <xf numFmtId="0" fontId="1" fillId="0" borderId="0" xfId="0" applyFont="1" applyBorder="1" applyAlignment="1" applyProtection="1"/>
    <xf numFmtId="0" fontId="1" fillId="0" borderId="0" xfId="0" applyFont="1"/>
    <xf numFmtId="0" fontId="1" fillId="0" borderId="0" xfId="0" applyFont="1" applyBorder="1" applyAlignment="1" applyProtection="1">
      <alignment horizontal="left" vertical="top" wrapText="1"/>
    </xf>
    <xf numFmtId="0" fontId="1" fillId="0" borderId="0" xfId="0" applyFont="1" applyBorder="1" applyAlignment="1" applyProtection="1">
      <alignment wrapText="1"/>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vertical="center" wrapText="1"/>
    </xf>
    <xf numFmtId="0" fontId="1" fillId="0" borderId="1" xfId="0" applyFont="1" applyBorder="1" applyAlignment="1">
      <alignment wrapText="1"/>
    </xf>
    <xf numFmtId="49"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right" vertical="center" wrapText="1"/>
    </xf>
    <xf numFmtId="4" fontId="1" fillId="0" borderId="1" xfId="0" applyNumberFormat="1" applyFont="1" applyBorder="1" applyAlignment="1">
      <alignment horizontal="center" vertical="center"/>
    </xf>
    <xf numFmtId="165" fontId="1" fillId="0" borderId="1" xfId="0" applyNumberFormat="1" applyFont="1" applyBorder="1" applyAlignment="1" applyProtection="1">
      <alignment horizontal="left" vertical="center" wrapText="1"/>
    </xf>
    <xf numFmtId="49" fontId="1" fillId="0" borderId="1" xfId="0" applyNumberFormat="1" applyFont="1" applyBorder="1" applyAlignment="1" applyProtection="1">
      <alignment horizontal="left"/>
    </xf>
    <xf numFmtId="49" fontId="1" fillId="0" borderId="1" xfId="0" applyNumberFormat="1" applyFont="1" applyBorder="1" applyAlignment="1" applyProtection="1">
      <alignment horizontal="center"/>
    </xf>
    <xf numFmtId="4" fontId="1" fillId="0" borderId="1" xfId="0" applyNumberFormat="1" applyFont="1" applyBorder="1" applyAlignment="1" applyProtection="1">
      <alignment horizontal="right"/>
    </xf>
    <xf numFmtId="0" fontId="1" fillId="0" borderId="0" xfId="0" applyFont="1" applyBorder="1" applyAlignment="1" applyProtection="1">
      <alignment horizontal="left"/>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95</xdr:row>
      <xdr:rowOff>190500</xdr:rowOff>
    </xdr:from>
    <xdr:to>
      <xdr:col>3</xdr:col>
      <xdr:colOff>876300</xdr:colOff>
      <xdr:row>98</xdr:row>
      <xdr:rowOff>47625</xdr:rowOff>
    </xdr:to>
    <xdr:grpSp>
      <xdr:nvGrpSpPr>
        <xdr:cNvPr id="1025" name="Group 1"/>
        <xdr:cNvGrpSpPr>
          <a:grpSpLocks/>
        </xdr:cNvGrpSpPr>
      </xdr:nvGrpSpPr>
      <xdr:grpSpPr bwMode="auto">
        <a:xfrm>
          <a:off x="0" y="139607925"/>
          <a:ext cx="5543550"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w="9525" cap="rnd">
            <a:noFill/>
            <a:miter lim="800000"/>
            <a:headEnd/>
            <a:tailEnd/>
          </a:ln>
        </xdr:spPr>
      </xdr:sp>
      <xdr:sp macro="" textlink="">
        <xdr:nvSpPr>
          <xdr:cNvPr id="1028" name="Text Box 4"/>
          <xdr:cNvSpPr txBox="1">
            <a:spLocks noChangeArrowheads="1"/>
          </xdr:cNvSpPr>
        </xdr:nvSpPr>
        <xdr:spPr bwMode="auto">
          <a:xfrm>
            <a:off x="428" y="94"/>
            <a:ext cx="174"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val="000000"/>
            </a:solidFill>
            <a:prstDash val="solid"/>
            <a:round/>
            <a:headEnd/>
            <a:tailEnd/>
          </a:ln>
        </xdr:spPr>
      </xdr:sp>
      <xdr:sp macro="" textlink="">
        <xdr:nvSpPr>
          <xdr:cNvPr id="1030" name="Text Box 6"/>
          <xdr:cNvSpPr txBox="1">
            <a:spLocks noChangeArrowheads="1"/>
          </xdr:cNvSpPr>
        </xdr:nvSpPr>
        <xdr:spPr bwMode="auto">
          <a:xfrm>
            <a:off x="662" y="1"/>
            <a:ext cx="367" cy="92"/>
          </a:xfrm>
          <a:prstGeom prst="rect">
            <a:avLst/>
          </a:prstGeom>
          <a:noFill/>
          <a:ln w="9525" cap="rnd">
            <a:noFill/>
            <a:miter lim="800000"/>
            <a:headEnd/>
            <a:tailEnd/>
          </a:ln>
        </xdr:spPr>
      </xdr:sp>
      <xdr:sp macro="" textlink="">
        <xdr:nvSpPr>
          <xdr:cNvPr id="1031" name="Text Box 7"/>
          <xdr:cNvSpPr txBox="1">
            <a:spLocks noChangeArrowheads="1"/>
          </xdr:cNvSpPr>
        </xdr:nvSpPr>
        <xdr:spPr bwMode="auto">
          <a:xfrm>
            <a:off x="662" y="94"/>
            <a:ext cx="36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val="000000"/>
            </a:solidFill>
            <a:prstDash val="solid"/>
            <a:round/>
            <a:headEnd/>
            <a:tailEnd/>
          </a:ln>
        </xdr:spPr>
      </xdr:sp>
    </xdr:grpSp>
    <xdr:clientData/>
  </xdr:twoCellAnchor>
  <xdr:twoCellAnchor>
    <xdr:from>
      <xdr:col>0</xdr:col>
      <xdr:colOff>0</xdr:colOff>
      <xdr:row>99</xdr:row>
      <xdr:rowOff>76200</xdr:rowOff>
    </xdr:from>
    <xdr:to>
      <xdr:col>3</xdr:col>
      <xdr:colOff>876300</xdr:colOff>
      <xdr:row>101</xdr:row>
      <xdr:rowOff>95250</xdr:rowOff>
    </xdr:to>
    <xdr:grpSp>
      <xdr:nvGrpSpPr>
        <xdr:cNvPr id="1033" name="Group 9"/>
        <xdr:cNvGrpSpPr>
          <a:grpSpLocks/>
        </xdr:cNvGrpSpPr>
      </xdr:nvGrpSpPr>
      <xdr:grpSpPr bwMode="auto">
        <a:xfrm>
          <a:off x="0" y="140169900"/>
          <a:ext cx="5543550"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w="9525" cap="rnd">
            <a:noFill/>
            <a:miter lim="800000"/>
            <a:headEnd/>
            <a:tailEnd/>
          </a:ln>
        </xdr:spPr>
      </xdr:sp>
      <xdr:sp macro="" textlink="">
        <xdr:nvSpPr>
          <xdr:cNvPr id="1036" name="Text Box 12"/>
          <xdr:cNvSpPr txBox="1">
            <a:spLocks noChangeArrowheads="1"/>
          </xdr:cNvSpPr>
        </xdr:nvSpPr>
        <xdr:spPr bwMode="auto">
          <a:xfrm>
            <a:off x="428" y="94"/>
            <a:ext cx="174"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val="000000"/>
            </a:solidFill>
            <a:prstDash val="solid"/>
            <a:round/>
            <a:headEnd/>
            <a:tailEnd/>
          </a:ln>
        </xdr:spPr>
      </xdr:sp>
      <xdr:sp macro="" textlink="">
        <xdr:nvSpPr>
          <xdr:cNvPr id="1038" name="Text Box 14"/>
          <xdr:cNvSpPr txBox="1">
            <a:spLocks noChangeArrowheads="1"/>
          </xdr:cNvSpPr>
        </xdr:nvSpPr>
        <xdr:spPr bwMode="auto">
          <a:xfrm>
            <a:off x="662" y="1"/>
            <a:ext cx="367" cy="92"/>
          </a:xfrm>
          <a:prstGeom prst="rect">
            <a:avLst/>
          </a:prstGeom>
          <a:noFill/>
          <a:ln w="9525" cap="rnd">
            <a:noFill/>
            <a:miter lim="800000"/>
            <a:headEnd/>
            <a:tailEnd/>
          </a:ln>
        </xdr:spPr>
      </xdr:sp>
      <xdr:sp macro="" textlink="">
        <xdr:nvSpPr>
          <xdr:cNvPr id="1039" name="Text Box 15"/>
          <xdr:cNvSpPr txBox="1">
            <a:spLocks noChangeArrowheads="1"/>
          </xdr:cNvSpPr>
        </xdr:nvSpPr>
        <xdr:spPr bwMode="auto">
          <a:xfrm>
            <a:off x="662" y="94"/>
            <a:ext cx="36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val="000000"/>
            </a:solidFill>
            <a:prstDash val="solid"/>
            <a:round/>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95"/>
  <sheetViews>
    <sheetView showGridLines="0" tabSelected="1" topLeftCell="A79" workbookViewId="0">
      <selection activeCell="H13" sqref="H13"/>
    </sheetView>
  </sheetViews>
  <sheetFormatPr defaultRowHeight="12.75" customHeight="1" outlineLevelRow="1" x14ac:dyDescent="0.25"/>
  <cols>
    <col min="1" max="1" width="41.85546875" style="5" customWidth="1"/>
    <col min="2" max="2" width="12.7109375" style="5" customWidth="1"/>
    <col min="3" max="4" width="15.42578125" style="5" customWidth="1"/>
    <col min="5" max="5" width="16.85546875" style="5" customWidth="1"/>
    <col min="6" max="6" width="9.140625" style="5" customWidth="1"/>
    <col min="7" max="7" width="13.140625" style="5" customWidth="1"/>
    <col min="8" max="10" width="9.140625" style="5" customWidth="1"/>
    <col min="11" max="16384" width="9.140625" style="5"/>
  </cols>
  <sheetData>
    <row r="1" spans="1:10" ht="15" x14ac:dyDescent="0.25">
      <c r="A1" s="18"/>
      <c r="B1" s="18"/>
      <c r="C1" s="18"/>
      <c r="D1" s="18"/>
      <c r="E1" s="18"/>
      <c r="F1" s="18"/>
      <c r="G1" s="4"/>
      <c r="H1" s="4"/>
      <c r="I1" s="4"/>
      <c r="J1" s="4"/>
    </row>
    <row r="2" spans="1:10" ht="15" x14ac:dyDescent="0.25">
      <c r="A2" s="4"/>
      <c r="B2" s="4"/>
      <c r="C2" s="4"/>
      <c r="D2" s="4"/>
      <c r="E2" s="4"/>
      <c r="F2" s="4"/>
      <c r="G2" s="4"/>
      <c r="H2" s="4"/>
      <c r="I2" s="4"/>
      <c r="J2" s="4"/>
    </row>
    <row r="3" spans="1:10" ht="15" x14ac:dyDescent="0.25">
      <c r="A3" s="1"/>
      <c r="B3" s="2"/>
      <c r="C3" s="2"/>
      <c r="D3" s="2"/>
      <c r="E3" s="2"/>
      <c r="F3" s="2"/>
      <c r="G3" s="2"/>
      <c r="H3" s="2"/>
      <c r="I3" s="2"/>
      <c r="J3" s="2"/>
    </row>
    <row r="4" spans="1:10" ht="15" x14ac:dyDescent="0.25">
      <c r="A4" s="1"/>
      <c r="B4" s="2"/>
      <c r="C4" s="2"/>
      <c r="D4" s="2"/>
      <c r="E4" s="3"/>
      <c r="F4" s="2"/>
      <c r="G4" s="3"/>
      <c r="H4" s="3"/>
      <c r="I4" s="2"/>
      <c r="J4" s="2"/>
    </row>
    <row r="5" spans="1:10" ht="15" x14ac:dyDescent="0.25">
      <c r="A5" s="4"/>
      <c r="B5" s="4"/>
      <c r="C5" s="4"/>
      <c r="D5" s="4"/>
      <c r="E5" s="4"/>
      <c r="F5" s="4"/>
      <c r="G5" s="4"/>
      <c r="H5" s="4"/>
      <c r="I5" s="4"/>
      <c r="J5" s="4"/>
    </row>
    <row r="6" spans="1:10" ht="15" x14ac:dyDescent="0.25">
      <c r="A6" s="19"/>
      <c r="B6" s="19"/>
      <c r="C6" s="19"/>
      <c r="D6" s="19"/>
      <c r="E6" s="19"/>
      <c r="F6" s="19"/>
      <c r="G6" s="19"/>
      <c r="H6" s="19"/>
      <c r="I6" s="6"/>
      <c r="J6" s="6"/>
    </row>
    <row r="7" spans="1:10" ht="15" x14ac:dyDescent="0.25">
      <c r="A7" s="20" t="s">
        <v>171</v>
      </c>
      <c r="B7" s="20"/>
      <c r="C7" s="20"/>
      <c r="D7" s="20"/>
      <c r="E7" s="20"/>
      <c r="F7" s="20"/>
      <c r="G7" s="20"/>
    </row>
    <row r="8" spans="1:10" ht="15" x14ac:dyDescent="0.25">
      <c r="A8" s="19"/>
      <c r="B8" s="19"/>
      <c r="C8" s="19"/>
      <c r="D8" s="19"/>
      <c r="E8" s="19"/>
      <c r="F8" s="19"/>
      <c r="G8" s="19"/>
    </row>
    <row r="9" spans="1:10" ht="15" x14ac:dyDescent="0.25">
      <c r="A9" s="19"/>
      <c r="B9" s="19"/>
      <c r="C9" s="19"/>
      <c r="D9" s="19"/>
      <c r="E9" s="19"/>
      <c r="F9" s="19"/>
      <c r="G9" s="19"/>
    </row>
    <row r="10" spans="1:10" ht="15" x14ac:dyDescent="0.25">
      <c r="A10" s="7" t="s">
        <v>0</v>
      </c>
      <c r="B10" s="7"/>
      <c r="C10" s="7"/>
      <c r="D10" s="7"/>
      <c r="E10" s="7"/>
      <c r="F10" s="7"/>
      <c r="G10" s="7"/>
      <c r="H10" s="7"/>
      <c r="I10" s="4"/>
      <c r="J10" s="4"/>
    </row>
    <row r="11" spans="1:10" ht="30" x14ac:dyDescent="0.25">
      <c r="A11" s="8" t="s">
        <v>1</v>
      </c>
      <c r="B11" s="9" t="s">
        <v>2</v>
      </c>
      <c r="C11" s="9" t="s">
        <v>3</v>
      </c>
      <c r="D11" s="9" t="s">
        <v>4</v>
      </c>
      <c r="E11" s="10" t="s">
        <v>172</v>
      </c>
    </row>
    <row r="12" spans="1:10" ht="30" x14ac:dyDescent="0.25">
      <c r="A12" s="11" t="s">
        <v>5</v>
      </c>
      <c r="B12" s="8" t="s">
        <v>6</v>
      </c>
      <c r="C12" s="12">
        <v>501022952.56</v>
      </c>
      <c r="D12" s="12">
        <v>105177157.98</v>
      </c>
      <c r="E12" s="13">
        <f>C12-D12</f>
        <v>395845794.57999998</v>
      </c>
    </row>
    <row r="13" spans="1:10" ht="105" outlineLevel="1" x14ac:dyDescent="0.25">
      <c r="A13" s="11" t="s">
        <v>7</v>
      </c>
      <c r="B13" s="8" t="s">
        <v>8</v>
      </c>
      <c r="C13" s="12">
        <v>43181136</v>
      </c>
      <c r="D13" s="12">
        <v>12968640.42</v>
      </c>
      <c r="E13" s="13">
        <f t="shared" ref="E13:E76" si="0">C13-D13</f>
        <v>30212495.579999998</v>
      </c>
    </row>
    <row r="14" spans="1:10" ht="195" outlineLevel="1" x14ac:dyDescent="0.25">
      <c r="A14" s="14" t="s">
        <v>9</v>
      </c>
      <c r="B14" s="8" t="s">
        <v>10</v>
      </c>
      <c r="C14" s="12">
        <v>200000</v>
      </c>
      <c r="D14" s="12">
        <v>0</v>
      </c>
      <c r="E14" s="13">
        <f t="shared" si="0"/>
        <v>200000</v>
      </c>
    </row>
    <row r="15" spans="1:10" ht="360" outlineLevel="1" x14ac:dyDescent="0.25">
      <c r="A15" s="14" t="s">
        <v>11</v>
      </c>
      <c r="B15" s="8" t="s">
        <v>12</v>
      </c>
      <c r="C15" s="12">
        <v>23713800</v>
      </c>
      <c r="D15" s="12">
        <v>4526762</v>
      </c>
      <c r="E15" s="13">
        <f t="shared" si="0"/>
        <v>19187038</v>
      </c>
    </row>
    <row r="16" spans="1:10" ht="315" outlineLevel="1" x14ac:dyDescent="0.25">
      <c r="A16" s="14" t="s">
        <v>13</v>
      </c>
      <c r="B16" s="8" t="s">
        <v>14</v>
      </c>
      <c r="C16" s="12">
        <v>462000</v>
      </c>
      <c r="D16" s="12">
        <v>0</v>
      </c>
      <c r="E16" s="13">
        <f t="shared" si="0"/>
        <v>462000</v>
      </c>
    </row>
    <row r="17" spans="1:5" ht="360" outlineLevel="1" x14ac:dyDescent="0.25">
      <c r="A17" s="14" t="s">
        <v>15</v>
      </c>
      <c r="B17" s="8" t="s">
        <v>16</v>
      </c>
      <c r="C17" s="12">
        <v>42991100</v>
      </c>
      <c r="D17" s="12">
        <v>8159400</v>
      </c>
      <c r="E17" s="13">
        <f t="shared" si="0"/>
        <v>34831700</v>
      </c>
    </row>
    <row r="18" spans="1:5" ht="150" outlineLevel="1" x14ac:dyDescent="0.25">
      <c r="A18" s="14" t="s">
        <v>17</v>
      </c>
      <c r="B18" s="8" t="s">
        <v>18</v>
      </c>
      <c r="C18" s="12">
        <v>1674748</v>
      </c>
      <c r="D18" s="12">
        <v>0</v>
      </c>
      <c r="E18" s="13">
        <f t="shared" si="0"/>
        <v>1674748</v>
      </c>
    </row>
    <row r="19" spans="1:5" ht="90" outlineLevel="1" x14ac:dyDescent="0.25">
      <c r="A19" s="11" t="s">
        <v>19</v>
      </c>
      <c r="B19" s="8" t="s">
        <v>20</v>
      </c>
      <c r="C19" s="12">
        <v>95391001.359999999</v>
      </c>
      <c r="D19" s="12">
        <v>31911009.039999999</v>
      </c>
      <c r="E19" s="13">
        <f t="shared" si="0"/>
        <v>63479992.32</v>
      </c>
    </row>
    <row r="20" spans="1:5" ht="90" outlineLevel="1" x14ac:dyDescent="0.25">
      <c r="A20" s="11" t="s">
        <v>21</v>
      </c>
      <c r="B20" s="8" t="s">
        <v>22</v>
      </c>
      <c r="C20" s="12">
        <v>16950655.760000002</v>
      </c>
      <c r="D20" s="12">
        <v>5618308.9299999997</v>
      </c>
      <c r="E20" s="13">
        <f t="shared" si="0"/>
        <v>11332346.830000002</v>
      </c>
    </row>
    <row r="21" spans="1:5" ht="105" outlineLevel="1" x14ac:dyDescent="0.25">
      <c r="A21" s="11" t="s">
        <v>23</v>
      </c>
      <c r="B21" s="8" t="s">
        <v>24</v>
      </c>
      <c r="C21" s="12">
        <v>3823623.33</v>
      </c>
      <c r="D21" s="12">
        <v>0</v>
      </c>
      <c r="E21" s="13">
        <f t="shared" si="0"/>
        <v>3823623.33</v>
      </c>
    </row>
    <row r="22" spans="1:5" ht="180" outlineLevel="1" x14ac:dyDescent="0.25">
      <c r="A22" s="14" t="s">
        <v>25</v>
      </c>
      <c r="B22" s="8" t="s">
        <v>26</v>
      </c>
      <c r="C22" s="12">
        <v>83100</v>
      </c>
      <c r="D22" s="12">
        <v>0</v>
      </c>
      <c r="E22" s="13">
        <f t="shared" si="0"/>
        <v>83100</v>
      </c>
    </row>
    <row r="23" spans="1:5" ht="195" outlineLevel="1" x14ac:dyDescent="0.25">
      <c r="A23" s="14" t="s">
        <v>27</v>
      </c>
      <c r="B23" s="8" t="s">
        <v>28</v>
      </c>
      <c r="C23" s="12">
        <v>1818200</v>
      </c>
      <c r="D23" s="12">
        <v>0</v>
      </c>
      <c r="E23" s="13">
        <f t="shared" si="0"/>
        <v>1818200</v>
      </c>
    </row>
    <row r="24" spans="1:5" ht="345" outlineLevel="1" x14ac:dyDescent="0.25">
      <c r="A24" s="14" t="s">
        <v>29</v>
      </c>
      <c r="B24" s="8" t="s">
        <v>30</v>
      </c>
      <c r="C24" s="12">
        <v>39456200</v>
      </c>
      <c r="D24" s="12">
        <v>5306737</v>
      </c>
      <c r="E24" s="13">
        <f t="shared" si="0"/>
        <v>34149463</v>
      </c>
    </row>
    <row r="25" spans="1:5" ht="345" outlineLevel="1" x14ac:dyDescent="0.25">
      <c r="A25" s="14" t="s">
        <v>31</v>
      </c>
      <c r="B25" s="8" t="s">
        <v>32</v>
      </c>
      <c r="C25" s="12">
        <v>149525800</v>
      </c>
      <c r="D25" s="12">
        <v>25278939.800000001</v>
      </c>
      <c r="E25" s="13">
        <f t="shared" si="0"/>
        <v>124246860.2</v>
      </c>
    </row>
    <row r="26" spans="1:5" ht="195" outlineLevel="1" x14ac:dyDescent="0.25">
      <c r="A26" s="14" t="s">
        <v>33</v>
      </c>
      <c r="B26" s="8" t="s">
        <v>34</v>
      </c>
      <c r="C26" s="12">
        <v>8048200</v>
      </c>
      <c r="D26" s="12">
        <v>1263342.29</v>
      </c>
      <c r="E26" s="13">
        <f t="shared" si="0"/>
        <v>6784857.71</v>
      </c>
    </row>
    <row r="27" spans="1:5" ht="195" outlineLevel="1" x14ac:dyDescent="0.25">
      <c r="A27" s="14" t="s">
        <v>35</v>
      </c>
      <c r="B27" s="8" t="s">
        <v>36</v>
      </c>
      <c r="C27" s="12">
        <v>13241300</v>
      </c>
      <c r="D27" s="12">
        <v>2354016</v>
      </c>
      <c r="E27" s="13">
        <f t="shared" si="0"/>
        <v>10887284</v>
      </c>
    </row>
    <row r="28" spans="1:5" ht="210" outlineLevel="1" x14ac:dyDescent="0.25">
      <c r="A28" s="14" t="s">
        <v>37</v>
      </c>
      <c r="B28" s="8" t="s">
        <v>38</v>
      </c>
      <c r="C28" s="12">
        <v>6128628.6299999999</v>
      </c>
      <c r="D28" s="12">
        <v>1226951.95</v>
      </c>
      <c r="E28" s="13">
        <f t="shared" si="0"/>
        <v>4901676.68</v>
      </c>
    </row>
    <row r="29" spans="1:5" ht="120" outlineLevel="1" x14ac:dyDescent="0.25">
      <c r="A29" s="14" t="s">
        <v>39</v>
      </c>
      <c r="B29" s="8" t="s">
        <v>40</v>
      </c>
      <c r="C29" s="12">
        <v>2343435</v>
      </c>
      <c r="D29" s="12">
        <v>0</v>
      </c>
      <c r="E29" s="13">
        <f t="shared" si="0"/>
        <v>2343435</v>
      </c>
    </row>
    <row r="30" spans="1:5" ht="105" outlineLevel="1" x14ac:dyDescent="0.25">
      <c r="A30" s="11" t="s">
        <v>41</v>
      </c>
      <c r="B30" s="8" t="s">
        <v>42</v>
      </c>
      <c r="C30" s="12">
        <v>335416.67</v>
      </c>
      <c r="D30" s="12">
        <v>0</v>
      </c>
      <c r="E30" s="13">
        <f t="shared" si="0"/>
        <v>335416.67</v>
      </c>
    </row>
    <row r="31" spans="1:5" ht="150" outlineLevel="1" x14ac:dyDescent="0.25">
      <c r="A31" s="14" t="s">
        <v>43</v>
      </c>
      <c r="B31" s="8" t="s">
        <v>44</v>
      </c>
      <c r="C31" s="12">
        <v>3307807.81</v>
      </c>
      <c r="D31" s="12">
        <v>0</v>
      </c>
      <c r="E31" s="13">
        <f t="shared" si="0"/>
        <v>3307807.81</v>
      </c>
    </row>
    <row r="32" spans="1:5" ht="135" outlineLevel="1" x14ac:dyDescent="0.25">
      <c r="A32" s="14" t="s">
        <v>45</v>
      </c>
      <c r="B32" s="8" t="s">
        <v>46</v>
      </c>
      <c r="C32" s="12">
        <v>763680</v>
      </c>
      <c r="D32" s="12">
        <v>127190</v>
      </c>
      <c r="E32" s="13">
        <f t="shared" si="0"/>
        <v>636490</v>
      </c>
    </row>
    <row r="33" spans="1:5" ht="75" outlineLevel="1" x14ac:dyDescent="0.25">
      <c r="A33" s="11" t="s">
        <v>47</v>
      </c>
      <c r="B33" s="8" t="s">
        <v>48</v>
      </c>
      <c r="C33" s="12">
        <v>890000</v>
      </c>
      <c r="D33" s="12">
        <v>284217.90000000002</v>
      </c>
      <c r="E33" s="13">
        <f t="shared" si="0"/>
        <v>605782.1</v>
      </c>
    </row>
    <row r="34" spans="1:5" ht="105" outlineLevel="1" x14ac:dyDescent="0.25">
      <c r="A34" s="11" t="s">
        <v>49</v>
      </c>
      <c r="B34" s="8" t="s">
        <v>50</v>
      </c>
      <c r="C34" s="12">
        <v>65000</v>
      </c>
      <c r="D34" s="12">
        <v>0</v>
      </c>
      <c r="E34" s="13">
        <f t="shared" si="0"/>
        <v>65000</v>
      </c>
    </row>
    <row r="35" spans="1:5" ht="90" outlineLevel="1" x14ac:dyDescent="0.25">
      <c r="A35" s="11" t="s">
        <v>51</v>
      </c>
      <c r="B35" s="8" t="s">
        <v>52</v>
      </c>
      <c r="C35" s="12">
        <v>408000</v>
      </c>
      <c r="D35" s="12">
        <v>0</v>
      </c>
      <c r="E35" s="13">
        <f t="shared" si="0"/>
        <v>408000</v>
      </c>
    </row>
    <row r="36" spans="1:5" ht="165" outlineLevel="1" x14ac:dyDescent="0.25">
      <c r="A36" s="14" t="s">
        <v>53</v>
      </c>
      <c r="B36" s="8" t="s">
        <v>54</v>
      </c>
      <c r="C36" s="12">
        <v>2300900</v>
      </c>
      <c r="D36" s="12">
        <v>0</v>
      </c>
      <c r="E36" s="13">
        <f t="shared" si="0"/>
        <v>2300900</v>
      </c>
    </row>
    <row r="37" spans="1:5" ht="165" outlineLevel="1" x14ac:dyDescent="0.25">
      <c r="A37" s="14" t="s">
        <v>55</v>
      </c>
      <c r="B37" s="8" t="s">
        <v>56</v>
      </c>
      <c r="C37" s="12">
        <v>3178100</v>
      </c>
      <c r="D37" s="12">
        <v>615176.44999999995</v>
      </c>
      <c r="E37" s="13">
        <f t="shared" si="0"/>
        <v>2562923.5499999998</v>
      </c>
    </row>
    <row r="38" spans="1:5" ht="150" outlineLevel="1" x14ac:dyDescent="0.25">
      <c r="A38" s="14" t="s">
        <v>57</v>
      </c>
      <c r="B38" s="8" t="s">
        <v>58</v>
      </c>
      <c r="C38" s="12">
        <v>12535400</v>
      </c>
      <c r="D38" s="12">
        <v>102744.78</v>
      </c>
      <c r="E38" s="13">
        <f t="shared" si="0"/>
        <v>12432655.220000001</v>
      </c>
    </row>
    <row r="39" spans="1:5" ht="120" outlineLevel="1" x14ac:dyDescent="0.25">
      <c r="A39" s="11" t="s">
        <v>59</v>
      </c>
      <c r="B39" s="8" t="s">
        <v>60</v>
      </c>
      <c r="C39" s="12">
        <v>8243318.4800000004</v>
      </c>
      <c r="D39" s="12">
        <v>1963624.44</v>
      </c>
      <c r="E39" s="13">
        <f t="shared" si="0"/>
        <v>6279694.040000001</v>
      </c>
    </row>
    <row r="40" spans="1:5" ht="90" outlineLevel="1" x14ac:dyDescent="0.25">
      <c r="A40" s="11" t="s">
        <v>61</v>
      </c>
      <c r="B40" s="8" t="s">
        <v>62</v>
      </c>
      <c r="C40" s="12">
        <v>13840750</v>
      </c>
      <c r="D40" s="12">
        <v>3313986.8</v>
      </c>
      <c r="E40" s="13">
        <f t="shared" si="0"/>
        <v>10526763.199999999</v>
      </c>
    </row>
    <row r="41" spans="1:5" ht="255" outlineLevel="1" x14ac:dyDescent="0.25">
      <c r="A41" s="14" t="s">
        <v>63</v>
      </c>
      <c r="B41" s="8" t="s">
        <v>64</v>
      </c>
      <c r="C41" s="12">
        <v>1686500</v>
      </c>
      <c r="D41" s="12">
        <v>156110.18</v>
      </c>
      <c r="E41" s="13">
        <f t="shared" si="0"/>
        <v>1530389.82</v>
      </c>
    </row>
    <row r="42" spans="1:5" ht="180" outlineLevel="1" x14ac:dyDescent="0.25">
      <c r="A42" s="14" t="s">
        <v>65</v>
      </c>
      <c r="B42" s="8" t="s">
        <v>66</v>
      </c>
      <c r="C42" s="12">
        <v>4435151.5199999996</v>
      </c>
      <c r="D42" s="12">
        <v>0</v>
      </c>
      <c r="E42" s="13">
        <f t="shared" si="0"/>
        <v>4435151.5199999996</v>
      </c>
    </row>
    <row r="43" spans="1:5" ht="30" x14ac:dyDescent="0.25">
      <c r="A43" s="11" t="s">
        <v>67</v>
      </c>
      <c r="B43" s="8" t="s">
        <v>68</v>
      </c>
      <c r="C43" s="12">
        <v>77033892.400000006</v>
      </c>
      <c r="D43" s="12">
        <v>16172676.76</v>
      </c>
      <c r="E43" s="13">
        <f t="shared" si="0"/>
        <v>60861215.640000008</v>
      </c>
    </row>
    <row r="44" spans="1:5" ht="150" outlineLevel="1" x14ac:dyDescent="0.25">
      <c r="A44" s="14" t="s">
        <v>69</v>
      </c>
      <c r="B44" s="8" t="s">
        <v>70</v>
      </c>
      <c r="C44" s="12">
        <v>11291120.199999999</v>
      </c>
      <c r="D44" s="12">
        <v>2341876.7599999998</v>
      </c>
      <c r="E44" s="13">
        <f t="shared" si="0"/>
        <v>8949243.4399999995</v>
      </c>
    </row>
    <row r="45" spans="1:5" ht="165" outlineLevel="1" x14ac:dyDescent="0.25">
      <c r="A45" s="14" t="s">
        <v>71</v>
      </c>
      <c r="B45" s="8" t="s">
        <v>72</v>
      </c>
      <c r="C45" s="12">
        <v>25203922.199999999</v>
      </c>
      <c r="D45" s="12">
        <v>1500000</v>
      </c>
      <c r="E45" s="13">
        <f t="shared" si="0"/>
        <v>23703922.199999999</v>
      </c>
    </row>
    <row r="46" spans="1:5" ht="150" outlineLevel="1" x14ac:dyDescent="0.25">
      <c r="A46" s="14" t="s">
        <v>73</v>
      </c>
      <c r="B46" s="8" t="s">
        <v>74</v>
      </c>
      <c r="C46" s="12">
        <v>22745550</v>
      </c>
      <c r="D46" s="12">
        <v>7850000</v>
      </c>
      <c r="E46" s="13">
        <f t="shared" si="0"/>
        <v>14895550</v>
      </c>
    </row>
    <row r="47" spans="1:5" ht="210" outlineLevel="1" x14ac:dyDescent="0.25">
      <c r="A47" s="14" t="s">
        <v>75</v>
      </c>
      <c r="B47" s="8" t="s">
        <v>76</v>
      </c>
      <c r="C47" s="12">
        <v>17371300</v>
      </c>
      <c r="D47" s="12">
        <v>4342800</v>
      </c>
      <c r="E47" s="13">
        <f t="shared" si="0"/>
        <v>13028500</v>
      </c>
    </row>
    <row r="48" spans="1:5" ht="60" outlineLevel="1" x14ac:dyDescent="0.25">
      <c r="A48" s="11" t="s">
        <v>77</v>
      </c>
      <c r="B48" s="8" t="s">
        <v>78</v>
      </c>
      <c r="C48" s="12">
        <v>200000</v>
      </c>
      <c r="D48" s="12">
        <v>138000</v>
      </c>
      <c r="E48" s="13">
        <f t="shared" si="0"/>
        <v>62000</v>
      </c>
    </row>
    <row r="49" spans="1:5" ht="90" outlineLevel="1" x14ac:dyDescent="0.25">
      <c r="A49" s="11" t="s">
        <v>79</v>
      </c>
      <c r="B49" s="8" t="s">
        <v>80</v>
      </c>
      <c r="C49" s="12">
        <v>222000</v>
      </c>
      <c r="D49" s="12">
        <v>0</v>
      </c>
      <c r="E49" s="13">
        <f t="shared" si="0"/>
        <v>222000</v>
      </c>
    </row>
    <row r="50" spans="1:5" ht="45" x14ac:dyDescent="0.25">
      <c r="A50" s="11" t="s">
        <v>81</v>
      </c>
      <c r="B50" s="8" t="s">
        <v>82</v>
      </c>
      <c r="C50" s="12">
        <v>100000</v>
      </c>
      <c r="D50" s="12">
        <v>0</v>
      </c>
      <c r="E50" s="13">
        <f t="shared" si="0"/>
        <v>100000</v>
      </c>
    </row>
    <row r="51" spans="1:5" ht="120" outlineLevel="1" x14ac:dyDescent="0.25">
      <c r="A51" s="14" t="s">
        <v>83</v>
      </c>
      <c r="B51" s="8" t="s">
        <v>84</v>
      </c>
      <c r="C51" s="12">
        <v>100000</v>
      </c>
      <c r="D51" s="12">
        <v>0</v>
      </c>
      <c r="E51" s="13">
        <f t="shared" si="0"/>
        <v>100000</v>
      </c>
    </row>
    <row r="52" spans="1:5" ht="30" x14ac:dyDescent="0.25">
      <c r="A52" s="11" t="s">
        <v>85</v>
      </c>
      <c r="B52" s="8" t="s">
        <v>86</v>
      </c>
      <c r="C52" s="12">
        <v>90677630</v>
      </c>
      <c r="D52" s="12">
        <v>21635784.43</v>
      </c>
      <c r="E52" s="13">
        <f t="shared" si="0"/>
        <v>69041845.569999993</v>
      </c>
    </row>
    <row r="53" spans="1:5" ht="75" outlineLevel="1" x14ac:dyDescent="0.25">
      <c r="A53" s="11" t="s">
        <v>87</v>
      </c>
      <c r="B53" s="8" t="s">
        <v>88</v>
      </c>
      <c r="C53" s="12">
        <v>25091787</v>
      </c>
      <c r="D53" s="12">
        <v>5936713.5300000003</v>
      </c>
      <c r="E53" s="13">
        <f t="shared" si="0"/>
        <v>19155073.469999999</v>
      </c>
    </row>
    <row r="54" spans="1:5" ht="75" outlineLevel="1" x14ac:dyDescent="0.25">
      <c r="A54" s="11" t="s">
        <v>87</v>
      </c>
      <c r="B54" s="8" t="s">
        <v>89</v>
      </c>
      <c r="C54" s="12">
        <v>5490484</v>
      </c>
      <c r="D54" s="12">
        <v>1527992.28</v>
      </c>
      <c r="E54" s="13">
        <f t="shared" si="0"/>
        <v>3962491.7199999997</v>
      </c>
    </row>
    <row r="55" spans="1:5" ht="60" outlineLevel="1" x14ac:dyDescent="0.25">
      <c r="A55" s="11" t="s">
        <v>90</v>
      </c>
      <c r="B55" s="8" t="s">
        <v>91</v>
      </c>
      <c r="C55" s="12">
        <v>204530</v>
      </c>
      <c r="D55" s="12">
        <v>0</v>
      </c>
      <c r="E55" s="13">
        <f t="shared" si="0"/>
        <v>204530</v>
      </c>
    </row>
    <row r="56" spans="1:5" ht="75" outlineLevel="1" x14ac:dyDescent="0.25">
      <c r="A56" s="11" t="s">
        <v>92</v>
      </c>
      <c r="B56" s="8" t="s">
        <v>93</v>
      </c>
      <c r="C56" s="12">
        <v>318330</v>
      </c>
      <c r="D56" s="12">
        <v>0</v>
      </c>
      <c r="E56" s="13">
        <f t="shared" si="0"/>
        <v>318330</v>
      </c>
    </row>
    <row r="57" spans="1:5" ht="75" outlineLevel="1" x14ac:dyDescent="0.25">
      <c r="A57" s="11" t="s">
        <v>94</v>
      </c>
      <c r="B57" s="8" t="s">
        <v>95</v>
      </c>
      <c r="C57" s="12">
        <v>1350993</v>
      </c>
      <c r="D57" s="12">
        <v>334091</v>
      </c>
      <c r="E57" s="13">
        <f t="shared" si="0"/>
        <v>1016902</v>
      </c>
    </row>
    <row r="58" spans="1:5" ht="135" outlineLevel="1" x14ac:dyDescent="0.25">
      <c r="A58" s="14" t="s">
        <v>96</v>
      </c>
      <c r="B58" s="8" t="s">
        <v>97</v>
      </c>
      <c r="C58" s="12">
        <v>295700</v>
      </c>
      <c r="D58" s="12">
        <v>54882.61</v>
      </c>
      <c r="E58" s="13">
        <f t="shared" si="0"/>
        <v>240817.39</v>
      </c>
    </row>
    <row r="59" spans="1:5" ht="90" outlineLevel="1" x14ac:dyDescent="0.25">
      <c r="A59" s="11" t="s">
        <v>98</v>
      </c>
      <c r="B59" s="8" t="s">
        <v>99</v>
      </c>
      <c r="C59" s="12">
        <v>266000</v>
      </c>
      <c r="D59" s="12">
        <v>93000</v>
      </c>
      <c r="E59" s="13">
        <f t="shared" si="0"/>
        <v>173000</v>
      </c>
    </row>
    <row r="60" spans="1:5" ht="75" outlineLevel="1" x14ac:dyDescent="0.25">
      <c r="A60" s="11" t="s">
        <v>100</v>
      </c>
      <c r="B60" s="8" t="s">
        <v>101</v>
      </c>
      <c r="C60" s="12">
        <v>44002361</v>
      </c>
      <c r="D60" s="12">
        <v>10222712.27</v>
      </c>
      <c r="E60" s="13">
        <f t="shared" si="0"/>
        <v>33779648.730000004</v>
      </c>
    </row>
    <row r="61" spans="1:5" ht="90" outlineLevel="1" x14ac:dyDescent="0.25">
      <c r="A61" s="11" t="s">
        <v>102</v>
      </c>
      <c r="B61" s="8" t="s">
        <v>103</v>
      </c>
      <c r="C61" s="12">
        <v>13657445</v>
      </c>
      <c r="D61" s="12">
        <v>3466392.74</v>
      </c>
      <c r="E61" s="13">
        <f t="shared" si="0"/>
        <v>10191052.26</v>
      </c>
    </row>
    <row r="62" spans="1:5" ht="45" x14ac:dyDescent="0.25">
      <c r="A62" s="11" t="s">
        <v>104</v>
      </c>
      <c r="B62" s="8" t="s">
        <v>105</v>
      </c>
      <c r="C62" s="12">
        <v>1060300</v>
      </c>
      <c r="D62" s="12">
        <v>106145</v>
      </c>
      <c r="E62" s="13">
        <f t="shared" si="0"/>
        <v>954155</v>
      </c>
    </row>
    <row r="63" spans="1:5" ht="105" outlineLevel="1" x14ac:dyDescent="0.25">
      <c r="A63" s="11" t="s">
        <v>106</v>
      </c>
      <c r="B63" s="8" t="s">
        <v>107</v>
      </c>
      <c r="C63" s="12">
        <v>500000</v>
      </c>
      <c r="D63" s="12">
        <v>106145</v>
      </c>
      <c r="E63" s="13">
        <f t="shared" si="0"/>
        <v>393855</v>
      </c>
    </row>
    <row r="64" spans="1:5" ht="105" outlineLevel="1" x14ac:dyDescent="0.25">
      <c r="A64" s="11" t="s">
        <v>108</v>
      </c>
      <c r="B64" s="8" t="s">
        <v>109</v>
      </c>
      <c r="C64" s="12">
        <v>560300</v>
      </c>
      <c r="D64" s="12">
        <v>0</v>
      </c>
      <c r="E64" s="13">
        <f t="shared" si="0"/>
        <v>560300</v>
      </c>
    </row>
    <row r="65" spans="1:5" ht="60" x14ac:dyDescent="0.25">
      <c r="A65" s="11" t="s">
        <v>110</v>
      </c>
      <c r="B65" s="8" t="s">
        <v>111</v>
      </c>
      <c r="C65" s="12">
        <v>5754700</v>
      </c>
      <c r="D65" s="12">
        <v>1012472.75</v>
      </c>
      <c r="E65" s="13">
        <f t="shared" si="0"/>
        <v>4742227.25</v>
      </c>
    </row>
    <row r="66" spans="1:5" ht="105" outlineLevel="1" x14ac:dyDescent="0.25">
      <c r="A66" s="11" t="s">
        <v>112</v>
      </c>
      <c r="B66" s="8" t="s">
        <v>113</v>
      </c>
      <c r="C66" s="12">
        <v>20000</v>
      </c>
      <c r="D66" s="12">
        <v>0</v>
      </c>
      <c r="E66" s="13">
        <f t="shared" si="0"/>
        <v>20000</v>
      </c>
    </row>
    <row r="67" spans="1:5" ht="105" outlineLevel="1" x14ac:dyDescent="0.25">
      <c r="A67" s="11" t="s">
        <v>114</v>
      </c>
      <c r="B67" s="8" t="s">
        <v>115</v>
      </c>
      <c r="C67" s="12">
        <v>50000</v>
      </c>
      <c r="D67" s="12">
        <v>0</v>
      </c>
      <c r="E67" s="13">
        <f t="shared" si="0"/>
        <v>50000</v>
      </c>
    </row>
    <row r="68" spans="1:5" ht="135" outlineLevel="1" x14ac:dyDescent="0.25">
      <c r="A68" s="14" t="s">
        <v>116</v>
      </c>
      <c r="B68" s="8" t="s">
        <v>117</v>
      </c>
      <c r="C68" s="12">
        <v>5041500</v>
      </c>
      <c r="D68" s="12">
        <v>983031.95</v>
      </c>
      <c r="E68" s="13">
        <f t="shared" si="0"/>
        <v>4058468.05</v>
      </c>
    </row>
    <row r="69" spans="1:5" ht="135" outlineLevel="1" x14ac:dyDescent="0.25">
      <c r="A69" s="14" t="s">
        <v>118</v>
      </c>
      <c r="B69" s="8" t="s">
        <v>119</v>
      </c>
      <c r="C69" s="12">
        <v>643200</v>
      </c>
      <c r="D69" s="12">
        <v>29440.799999999999</v>
      </c>
      <c r="E69" s="13">
        <f t="shared" si="0"/>
        <v>613759.19999999995</v>
      </c>
    </row>
    <row r="70" spans="1:5" ht="30" x14ac:dyDescent="0.25">
      <c r="A70" s="11" t="s">
        <v>120</v>
      </c>
      <c r="B70" s="8" t="s">
        <v>121</v>
      </c>
      <c r="C70" s="12">
        <v>4693664</v>
      </c>
      <c r="D70" s="12">
        <v>774488.64</v>
      </c>
      <c r="E70" s="13">
        <f t="shared" si="0"/>
        <v>3919175.36</v>
      </c>
    </row>
    <row r="71" spans="1:5" ht="90" outlineLevel="1" x14ac:dyDescent="0.25">
      <c r="A71" s="11" t="s">
        <v>122</v>
      </c>
      <c r="B71" s="8" t="s">
        <v>123</v>
      </c>
      <c r="C71" s="12">
        <v>3600155</v>
      </c>
      <c r="D71" s="12">
        <v>745988.64</v>
      </c>
      <c r="E71" s="13">
        <f t="shared" si="0"/>
        <v>2854166.36</v>
      </c>
    </row>
    <row r="72" spans="1:5" ht="75" outlineLevel="1" x14ac:dyDescent="0.25">
      <c r="A72" s="11" t="s">
        <v>124</v>
      </c>
      <c r="B72" s="8" t="s">
        <v>125</v>
      </c>
      <c r="C72" s="12">
        <v>543293</v>
      </c>
      <c r="D72" s="12">
        <v>0</v>
      </c>
      <c r="E72" s="13">
        <f t="shared" si="0"/>
        <v>543293</v>
      </c>
    </row>
    <row r="73" spans="1:5" ht="90" outlineLevel="1" x14ac:dyDescent="0.25">
      <c r="A73" s="11" t="s">
        <v>126</v>
      </c>
      <c r="B73" s="8" t="s">
        <v>127</v>
      </c>
      <c r="C73" s="12">
        <v>383216</v>
      </c>
      <c r="D73" s="12">
        <v>15000</v>
      </c>
      <c r="E73" s="13">
        <f t="shared" si="0"/>
        <v>368216</v>
      </c>
    </row>
    <row r="74" spans="1:5" ht="45" outlineLevel="1" x14ac:dyDescent="0.25">
      <c r="A74" s="11" t="s">
        <v>128</v>
      </c>
      <c r="B74" s="8" t="s">
        <v>129</v>
      </c>
      <c r="C74" s="12">
        <v>167000</v>
      </c>
      <c r="D74" s="12">
        <v>13500</v>
      </c>
      <c r="E74" s="13">
        <f t="shared" si="0"/>
        <v>153500</v>
      </c>
    </row>
    <row r="75" spans="1:5" ht="75" x14ac:dyDescent="0.25">
      <c r="A75" s="11" t="s">
        <v>130</v>
      </c>
      <c r="B75" s="8" t="s">
        <v>131</v>
      </c>
      <c r="C75" s="12">
        <v>25833200</v>
      </c>
      <c r="D75" s="12">
        <v>5097560</v>
      </c>
      <c r="E75" s="13">
        <f t="shared" si="0"/>
        <v>20735640</v>
      </c>
    </row>
    <row r="76" spans="1:5" ht="300" outlineLevel="1" x14ac:dyDescent="0.25">
      <c r="A76" s="14" t="s">
        <v>132</v>
      </c>
      <c r="B76" s="8" t="s">
        <v>133</v>
      </c>
      <c r="C76" s="12">
        <v>350000</v>
      </c>
      <c r="D76" s="12">
        <v>0</v>
      </c>
      <c r="E76" s="13">
        <f t="shared" si="0"/>
        <v>350000</v>
      </c>
    </row>
    <row r="77" spans="1:5" ht="150" outlineLevel="1" x14ac:dyDescent="0.25">
      <c r="A77" s="14" t="s">
        <v>134</v>
      </c>
      <c r="B77" s="8" t="s">
        <v>135</v>
      </c>
      <c r="C77" s="12">
        <v>19384600</v>
      </c>
      <c r="D77" s="12">
        <v>0</v>
      </c>
      <c r="E77" s="13">
        <f t="shared" ref="E77:E95" si="1">C77-D77</f>
        <v>19384600</v>
      </c>
    </row>
    <row r="78" spans="1:5" ht="225" outlineLevel="1" x14ac:dyDescent="0.25">
      <c r="A78" s="14" t="s">
        <v>136</v>
      </c>
      <c r="B78" s="8" t="s">
        <v>137</v>
      </c>
      <c r="C78" s="12">
        <v>6048600</v>
      </c>
      <c r="D78" s="12">
        <v>5097560</v>
      </c>
      <c r="E78" s="13">
        <f t="shared" si="1"/>
        <v>951040</v>
      </c>
    </row>
    <row r="79" spans="1:5" ht="150" outlineLevel="1" x14ac:dyDescent="0.25">
      <c r="A79" s="14" t="s">
        <v>138</v>
      </c>
      <c r="B79" s="8" t="s">
        <v>139</v>
      </c>
      <c r="C79" s="12">
        <v>50000</v>
      </c>
      <c r="D79" s="12">
        <v>0</v>
      </c>
      <c r="E79" s="13">
        <f t="shared" si="1"/>
        <v>50000</v>
      </c>
    </row>
    <row r="80" spans="1:5" ht="45" x14ac:dyDescent="0.25">
      <c r="A80" s="11" t="s">
        <v>140</v>
      </c>
      <c r="B80" s="8" t="s">
        <v>141</v>
      </c>
      <c r="C80" s="12">
        <v>19996535.920000002</v>
      </c>
      <c r="D80" s="12">
        <v>1551306.55</v>
      </c>
      <c r="E80" s="13">
        <f t="shared" si="1"/>
        <v>18445229.370000001</v>
      </c>
    </row>
    <row r="81" spans="1:5" ht="225" outlineLevel="1" x14ac:dyDescent="0.25">
      <c r="A81" s="14" t="s">
        <v>142</v>
      </c>
      <c r="B81" s="8" t="s">
        <v>143</v>
      </c>
      <c r="C81" s="12">
        <v>300338</v>
      </c>
      <c r="D81" s="12">
        <v>0</v>
      </c>
      <c r="E81" s="13">
        <f t="shared" si="1"/>
        <v>300338</v>
      </c>
    </row>
    <row r="82" spans="1:5" ht="240" outlineLevel="1" x14ac:dyDescent="0.25">
      <c r="A82" s="14" t="s">
        <v>144</v>
      </c>
      <c r="B82" s="8" t="s">
        <v>145</v>
      </c>
      <c r="C82" s="12">
        <v>19696197.920000002</v>
      </c>
      <c r="D82" s="12">
        <v>1551306.55</v>
      </c>
      <c r="E82" s="13">
        <f t="shared" si="1"/>
        <v>18144891.370000001</v>
      </c>
    </row>
    <row r="83" spans="1:5" ht="60" x14ac:dyDescent="0.25">
      <c r="A83" s="11" t="s">
        <v>146</v>
      </c>
      <c r="B83" s="8" t="s">
        <v>147</v>
      </c>
      <c r="C83" s="12">
        <v>556718.4</v>
      </c>
      <c r="D83" s="12">
        <v>0</v>
      </c>
      <c r="E83" s="13">
        <f t="shared" si="1"/>
        <v>556718.4</v>
      </c>
    </row>
    <row r="84" spans="1:5" ht="165" outlineLevel="1" x14ac:dyDescent="0.25">
      <c r="A84" s="14" t="s">
        <v>148</v>
      </c>
      <c r="B84" s="8" t="s">
        <v>149</v>
      </c>
      <c r="C84" s="12">
        <v>556718.4</v>
      </c>
      <c r="D84" s="12">
        <v>0</v>
      </c>
      <c r="E84" s="13">
        <f t="shared" si="1"/>
        <v>556718.4</v>
      </c>
    </row>
    <row r="85" spans="1:5" ht="75" x14ac:dyDescent="0.25">
      <c r="A85" s="11" t="s">
        <v>150</v>
      </c>
      <c r="B85" s="8" t="s">
        <v>151</v>
      </c>
      <c r="C85" s="12">
        <v>7349881.2699999996</v>
      </c>
      <c r="D85" s="12">
        <v>2885522.13</v>
      </c>
      <c r="E85" s="13">
        <f t="shared" si="1"/>
        <v>4464359.1399999997</v>
      </c>
    </row>
    <row r="86" spans="1:5" ht="180" outlineLevel="1" x14ac:dyDescent="0.25">
      <c r="A86" s="14" t="s">
        <v>152</v>
      </c>
      <c r="B86" s="8" t="s">
        <v>153</v>
      </c>
      <c r="C86" s="12">
        <v>46000</v>
      </c>
      <c r="D86" s="12">
        <v>0</v>
      </c>
      <c r="E86" s="13">
        <f t="shared" si="1"/>
        <v>46000</v>
      </c>
    </row>
    <row r="87" spans="1:5" ht="165" outlineLevel="1" x14ac:dyDescent="0.25">
      <c r="A87" s="14" t="s">
        <v>154</v>
      </c>
      <c r="B87" s="8" t="s">
        <v>155</v>
      </c>
      <c r="C87" s="12">
        <v>5226668</v>
      </c>
      <c r="D87" s="12">
        <v>1217722.1299999999</v>
      </c>
      <c r="E87" s="13">
        <f t="shared" si="1"/>
        <v>4008945.87</v>
      </c>
    </row>
    <row r="88" spans="1:5" ht="135" outlineLevel="1" x14ac:dyDescent="0.25">
      <c r="A88" s="14" t="s">
        <v>156</v>
      </c>
      <c r="B88" s="8" t="s">
        <v>157</v>
      </c>
      <c r="C88" s="12">
        <v>1993400</v>
      </c>
      <c r="D88" s="12">
        <v>1667800</v>
      </c>
      <c r="E88" s="13">
        <f t="shared" si="1"/>
        <v>325600</v>
      </c>
    </row>
    <row r="89" spans="1:5" ht="120" outlineLevel="1" x14ac:dyDescent="0.25">
      <c r="A89" s="14" t="s">
        <v>158</v>
      </c>
      <c r="B89" s="8" t="s">
        <v>159</v>
      </c>
      <c r="C89" s="12">
        <v>83813.27</v>
      </c>
      <c r="D89" s="12">
        <v>0</v>
      </c>
      <c r="E89" s="13">
        <f t="shared" si="1"/>
        <v>83813.27</v>
      </c>
    </row>
    <row r="90" spans="1:5" ht="45" x14ac:dyDescent="0.25">
      <c r="A90" s="11" t="s">
        <v>160</v>
      </c>
      <c r="B90" s="8" t="s">
        <v>161</v>
      </c>
      <c r="C90" s="12">
        <v>50000</v>
      </c>
      <c r="D90" s="12">
        <v>0</v>
      </c>
      <c r="E90" s="13">
        <f t="shared" si="1"/>
        <v>50000</v>
      </c>
    </row>
    <row r="91" spans="1:5" ht="90" outlineLevel="1" x14ac:dyDescent="0.25">
      <c r="A91" s="11" t="s">
        <v>162</v>
      </c>
      <c r="B91" s="8" t="s">
        <v>163</v>
      </c>
      <c r="C91" s="12">
        <v>50000</v>
      </c>
      <c r="D91" s="12">
        <v>0</v>
      </c>
      <c r="E91" s="13">
        <f t="shared" si="1"/>
        <v>50000</v>
      </c>
    </row>
    <row r="92" spans="1:5" ht="45" collapsed="1" x14ac:dyDescent="0.25">
      <c r="A92" s="11" t="s">
        <v>164</v>
      </c>
      <c r="B92" s="8" t="s">
        <v>165</v>
      </c>
      <c r="C92" s="12">
        <v>1042700</v>
      </c>
      <c r="D92" s="12">
        <v>0</v>
      </c>
      <c r="E92" s="13">
        <f t="shared" si="1"/>
        <v>1042700</v>
      </c>
    </row>
    <row r="93" spans="1:5" ht="255" hidden="1" outlineLevel="1" x14ac:dyDescent="0.25">
      <c r="A93" s="14" t="s">
        <v>166</v>
      </c>
      <c r="B93" s="8" t="s">
        <v>167</v>
      </c>
      <c r="C93" s="12">
        <v>1032700</v>
      </c>
      <c r="D93" s="12">
        <v>0</v>
      </c>
      <c r="E93" s="13">
        <f t="shared" si="1"/>
        <v>1032700</v>
      </c>
    </row>
    <row r="94" spans="1:5" ht="105" hidden="1" outlineLevel="1" x14ac:dyDescent="0.25">
      <c r="A94" s="11" t="s">
        <v>168</v>
      </c>
      <c r="B94" s="8" t="s">
        <v>169</v>
      </c>
      <c r="C94" s="12">
        <v>10000</v>
      </c>
      <c r="D94" s="12">
        <v>0</v>
      </c>
      <c r="E94" s="13">
        <f t="shared" si="1"/>
        <v>10000</v>
      </c>
    </row>
    <row r="95" spans="1:5" ht="15" x14ac:dyDescent="0.25">
      <c r="A95" s="15" t="s">
        <v>170</v>
      </c>
      <c r="B95" s="16"/>
      <c r="C95" s="17">
        <f>C12+C43+C50+C52+C62+C65+C70+C75+C80+C83+C85++C90+C92</f>
        <v>735172174.54999995</v>
      </c>
      <c r="D95" s="17">
        <f>D12+D43+D50+D52+D62+D65+D70+D75+D80+D83+D85++D90+D92</f>
        <v>154413114.24000001</v>
      </c>
      <c r="E95" s="13">
        <f t="shared" si="1"/>
        <v>580759060.30999994</v>
      </c>
    </row>
  </sheetData>
  <mergeCells count="5">
    <mergeCell ref="A1:F1"/>
    <mergeCell ref="A6:H6"/>
    <mergeCell ref="A7:G7"/>
    <mergeCell ref="A8:G8"/>
    <mergeCell ref="A9:G9"/>
  </mergeCells>
  <pageMargins left="0.74803149606299213" right="0.74803149606299213"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Бюджет</vt:lpstr>
      <vt:lpstr>Бюджет!APPT</vt:lpstr>
      <vt:lpstr>Бюджет!FIO</vt:lpstr>
      <vt:lpstr>Бюджет!LAST_CELL</vt:lpstr>
      <vt:lpstr>Бюджет!SIGN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51foaov</dc:creator>
  <dc:description>POI HSSF rep:2.56.0.208 (p7)</dc:description>
  <cp:lastModifiedBy>User</cp:lastModifiedBy>
  <dcterms:created xsi:type="dcterms:W3CDTF">2024-04-09T02:59:40Z</dcterms:created>
  <dcterms:modified xsi:type="dcterms:W3CDTF">2024-04-09T04:17:36Z</dcterms:modified>
</cp:coreProperties>
</file>