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<sst xmlns="http://schemas.openxmlformats.org/spreadsheetml/2006/main" count="82" uniqueCount="82">
  <si>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</si>
  <si>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</si>
  <si>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</si>
  <si>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</si>
  <si>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</si>
  <si>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</si>
  <si>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</si>
  <si>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</si>
  <si>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</si>
  <si>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</si>
  <si>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</si>
  <si>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</si>
  <si>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</si>
  <si>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</si>
  <si>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</si>
  <si>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</si>
  <si>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</si>
  <si>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</si>
  <si>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</si>
  <si>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</si>
  <si>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</si>
  <si>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</si>
  <si>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</si>
  <si>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</si>
  <si>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</si>
  <si>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</si>
  <si>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</si>
  <si>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</si>
  <si>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</si>
  <si>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</si>
  <si>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</si>
  <si>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</si>
  <si>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</si>
  <si>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</si>
  <si>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</si>
  <si>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</si>
  <si>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</si>
  <si>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</si>
  <si>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</si>
  <si>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</si>
  <si>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</si>
  <si>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</si>
  <si>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</si>
  <si>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</si>
  <si>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</si>
  <si>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</si>
  <si>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</si>
  <si>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</si>
  <si>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</si>
  <si>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</si>
  <si>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</si>
  <si>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</si>
  <si>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</si>
  <si>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</si>
  <si>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</si>
  <si>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</si>
  <si>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</si>
  <si>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</si>
  <si>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</si>
  <si>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</si>
  <si>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</si>
  <si>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</si>
  <si>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</si>
  <si>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</si>
  <si>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</si>
  <si>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</si>
  <si>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</si>
  <si>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</si>
  <si>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</si>
  <si>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</si>
  <si>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</si>
  <si>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</si>
  <si>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</si>
  <si>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</si>
  <si>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</si>
  <si>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</si>
  <si>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</si>
  <si>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</si>
  <si>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</si>
  <si>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</si>
  <si>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03  Спорт высших достижений</t>
  </si>
  <si>
    <t>Сведения по состоянию на 01.04.2024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</si>
</sst>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PageLayoutView="0" workbookViewId="0" topLeftCell="A4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81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838887.9500000001</v>
      </c>
      <c r="C5" s="20">
        <f>C6+C22</f>
        <v>185732.85</v>
      </c>
      <c r="D5" s="15">
        <f>C5/B5*100%</f>
        <v>0.22140364514712602</v>
      </c>
    </row>
    <row r="6" spans="1:4" ht="25.5">
      <c r="A6" s="5" t="s">
        <v>4</v>
      </c>
      <c r="B6" s="3">
        <f>SUM(B7:B21)</f>
        <v>81456.15</v>
      </c>
      <c r="C6" s="3">
        <f>SUM(C7:C21)</f>
        <v>15591.34</v>
      </c>
      <c r="D6" s="15">
        <f>C6/B6*100%</f>
        <v>0.19140776970185802</v>
      </c>
    </row>
    <row r="7" spans="1:4" ht="12.75">
      <c r="A7" s="4" t="s">
        <v>5</v>
      </c>
      <c r="B7" s="6">
        <v>252.37</v>
      </c>
      <c r="C7" s="6">
        <v>2.1</v>
      </c>
      <c r="D7" s="15">
        <f>C7/B7*100%</f>
        <v>0.00832111582200737</v>
      </c>
    </row>
    <row r="8" spans="1:4" ht="12.75">
      <c r="A8" s="4" t="s">
        <v>6</v>
      </c>
      <c r="B8" s="6">
        <v>45574.67</v>
      </c>
      <c r="C8" s="6">
        <v>7429.89</v>
      </c>
      <c r="D8" s="15">
        <f>C8/B8*100%</f>
        <v>0.16302674270598122</v>
      </c>
    </row>
    <row r="9" spans="1:4" ht="38.25">
      <c r="A9" s="4" t="s">
        <v>64</v>
      </c>
      <c r="B9" s="6">
        <v>84.1</v>
      </c>
      <c r="C9" s="6">
        <v>21.4</v>
      </c>
      <c r="D9" s="15">
        <f aca="true" t="shared" si="0" ref="D9:D18">C9/B9*100%</f>
        <v>0.2544589774078478</v>
      </c>
    </row>
    <row r="10" spans="1:4" ht="38.25">
      <c r="A10" s="4" t="s">
        <v>78</v>
      </c>
      <c r="B10" s="6">
        <v>20685.67</v>
      </c>
      <c r="C10" s="6">
        <v>1018.29</v>
      </c>
      <c r="D10" s="15">
        <f>C10/B10*100%</f>
        <v>0.049226831908272733</v>
      </c>
    </row>
    <row r="11" spans="1:4" ht="25.5">
      <c r="A11" s="4" t="s">
        <v>7</v>
      </c>
      <c r="B11" s="6">
        <v>10.76</v>
      </c>
      <c r="C11" s="6">
        <v>16.59</v>
      </c>
      <c r="D11" s="15">
        <f t="shared" si="0"/>
        <v>1.54182156133829</v>
      </c>
    </row>
    <row r="12" spans="1:4" ht="25.5">
      <c r="A12" s="4" t="s">
        <v>53</v>
      </c>
      <c r="B12" s="6">
        <v>64.05</v>
      </c>
      <c r="C12" s="6">
        <v>131.57</v>
      </c>
      <c r="D12" s="15">
        <f t="shared" si="0"/>
        <v>2.054176424668228</v>
      </c>
    </row>
    <row r="13" spans="1:4" ht="25.5">
      <c r="A13" s="4" t="s">
        <v>67</v>
      </c>
      <c r="B13" s="6">
        <v>2561.6</v>
      </c>
      <c r="C13" s="6">
        <v>1362.18</v>
      </c>
      <c r="D13" s="15">
        <f t="shared" si="0"/>
        <v>0.5317692067457839</v>
      </c>
    </row>
    <row r="14" spans="1:4" ht="12.75">
      <c r="A14" s="4" t="s">
        <v>54</v>
      </c>
      <c r="B14" s="6">
        <v>1168</v>
      </c>
      <c r="C14" s="6">
        <v>242.2</v>
      </c>
      <c r="D14" s="15">
        <f t="shared" si="0"/>
        <v>0.20736301369863014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9734.8</v>
      </c>
      <c r="C16" s="6">
        <v>3399.81</v>
      </c>
      <c r="D16" s="15">
        <f t="shared" si="0"/>
        <v>0.3492429222993796</v>
      </c>
    </row>
    <row r="17" spans="1:4" ht="25.5">
      <c r="A17" s="4" t="s">
        <v>9</v>
      </c>
      <c r="B17" s="6">
        <v>63.23</v>
      </c>
      <c r="C17" s="6">
        <v>34.61</v>
      </c>
      <c r="D17" s="15">
        <f t="shared" si="0"/>
        <v>0.5473667562865728</v>
      </c>
    </row>
    <row r="18" spans="1:4" ht="25.5">
      <c r="A18" s="4" t="s">
        <v>55</v>
      </c>
      <c r="B18" s="6"/>
      <c r="C18" s="6"/>
      <c r="D18" s="15" t="e">
        <f t="shared" si="0"/>
        <v>#DIV/0!</v>
      </c>
    </row>
    <row r="19" spans="1:4" ht="38.25">
      <c r="A19" s="4" t="s">
        <v>56</v>
      </c>
      <c r="B19" s="6">
        <v>350</v>
      </c>
      <c r="C19" s="6">
        <v>111.46</v>
      </c>
      <c r="D19" s="15">
        <f aca="true" t="shared" si="1" ref="D19:D47">C19/B19*100%</f>
        <v>0.3184571428571428</v>
      </c>
    </row>
    <row r="20" spans="1:4" ht="25.5">
      <c r="A20" s="4" t="s">
        <v>10</v>
      </c>
      <c r="B20" s="6">
        <v>906.9</v>
      </c>
      <c r="C20" s="6">
        <v>1795.44</v>
      </c>
      <c r="D20" s="15">
        <f t="shared" si="1"/>
        <v>1.9797552100562357</v>
      </c>
    </row>
    <row r="21" spans="1:4" ht="12.75">
      <c r="A21" s="4" t="s">
        <v>11</v>
      </c>
      <c r="B21" s="6">
        <v>0</v>
      </c>
      <c r="C21" s="6">
        <v>25.8</v>
      </c>
      <c r="D21" s="15" t="e">
        <f t="shared" si="1"/>
        <v>#DIV/0!</v>
      </c>
    </row>
    <row r="22" spans="1:4" ht="25.5">
      <c r="A22" s="5" t="s">
        <v>12</v>
      </c>
      <c r="B22" s="3">
        <v>757431.8</v>
      </c>
      <c r="C22" s="3">
        <v>170141.51</v>
      </c>
      <c r="D22" s="15">
        <f t="shared" si="1"/>
        <v>0.22462947819196394</v>
      </c>
    </row>
    <row r="23" spans="1:4" ht="12.75">
      <c r="A23" s="2" t="s">
        <v>13</v>
      </c>
      <c r="B23" s="3">
        <v>842887.95</v>
      </c>
      <c r="C23" s="3">
        <v>179846.37</v>
      </c>
      <c r="D23" s="15">
        <f t="shared" si="1"/>
        <v>0.21336925032562157</v>
      </c>
    </row>
    <row r="24" spans="1:4" ht="25.5">
      <c r="A24" s="5" t="s">
        <v>14</v>
      </c>
      <c r="B24" s="3">
        <v>112614.8</v>
      </c>
      <c r="C24" s="3">
        <v>27656.55</v>
      </c>
      <c r="D24" s="15">
        <f t="shared" si="1"/>
        <v>0.2455853937493118</v>
      </c>
    </row>
    <row r="25" spans="1:4" ht="38.25">
      <c r="A25" s="4" t="s">
        <v>15</v>
      </c>
      <c r="B25" s="6">
        <v>2246.6</v>
      </c>
      <c r="C25" s="7">
        <v>488.26</v>
      </c>
      <c r="D25" s="15">
        <f t="shared" si="1"/>
        <v>0.2173328585417965</v>
      </c>
    </row>
    <row r="26" spans="1:4" ht="38.25">
      <c r="A26" s="4" t="s">
        <v>16</v>
      </c>
      <c r="B26" s="6">
        <v>2711.13</v>
      </c>
      <c r="C26" s="6">
        <v>620.35</v>
      </c>
      <c r="D26" s="15">
        <f t="shared" si="1"/>
        <v>0.22881602874078336</v>
      </c>
    </row>
    <row r="27" spans="1:4" ht="31.5" customHeight="1">
      <c r="A27" s="4" t="s">
        <v>17</v>
      </c>
      <c r="B27" s="6">
        <v>41668.1</v>
      </c>
      <c r="C27" s="6">
        <v>10128.88</v>
      </c>
      <c r="D27" s="15">
        <f>C27/B27*100%</f>
        <v>0.24308475788432876</v>
      </c>
    </row>
    <row r="28" spans="1:4" ht="31.5" customHeight="1">
      <c r="A28" s="4" t="s">
        <v>72</v>
      </c>
      <c r="B28" s="6">
        <v>6.5</v>
      </c>
      <c r="C28" s="6"/>
      <c r="D28" s="19">
        <f>C28/B28*100%</f>
        <v>0</v>
      </c>
    </row>
    <row r="29" spans="1:4" ht="63.75">
      <c r="A29" s="4" t="s">
        <v>18</v>
      </c>
      <c r="B29" s="6">
        <v>13297.14</v>
      </c>
      <c r="C29" s="6">
        <v>2723.51</v>
      </c>
      <c r="D29" s="15">
        <f t="shared" si="1"/>
        <v>0.20481923180473396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250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52435.33</v>
      </c>
      <c r="C32" s="6">
        <v>13695.55</v>
      </c>
      <c r="D32" s="15">
        <f t="shared" si="1"/>
        <v>0.26118935458211096</v>
      </c>
    </row>
    <row r="33" spans="1:4" ht="12.75">
      <c r="A33" s="8" t="s">
        <v>57</v>
      </c>
      <c r="B33" s="14">
        <v>929.5</v>
      </c>
      <c r="C33" s="9">
        <v>232.5</v>
      </c>
      <c r="D33" s="15">
        <f t="shared" si="1"/>
        <v>0.25013448090371165</v>
      </c>
    </row>
    <row r="34" spans="1:4" ht="25.5">
      <c r="A34" s="11" t="s">
        <v>58</v>
      </c>
      <c r="B34" s="12">
        <v>929.5</v>
      </c>
      <c r="C34" s="12">
        <v>232.5</v>
      </c>
      <c r="D34" s="15">
        <f t="shared" si="1"/>
        <v>0.25013448090371165</v>
      </c>
    </row>
    <row r="35" spans="1:4" ht="51">
      <c r="A35" s="8" t="s">
        <v>65</v>
      </c>
      <c r="B35" s="16">
        <v>7266.07</v>
      </c>
      <c r="C35" s="9">
        <v>2885.52</v>
      </c>
      <c r="D35" s="15">
        <f t="shared" si="1"/>
        <v>0.39712251602310467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7220.07</v>
      </c>
      <c r="C37" s="6">
        <v>2885.52</v>
      </c>
      <c r="D37" s="15">
        <f t="shared" si="1"/>
        <v>0.3996526349467526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26372.73</v>
      </c>
      <c r="C39" s="3">
        <v>2534.34</v>
      </c>
      <c r="D39" s="15">
        <f t="shared" si="1"/>
        <v>0.0960969910964849</v>
      </c>
    </row>
    <row r="40" spans="1:4" ht="25.5">
      <c r="A40" s="4" t="s">
        <v>24</v>
      </c>
      <c r="B40" s="7">
        <v>5061.5</v>
      </c>
      <c r="C40" s="7">
        <v>983.03</v>
      </c>
      <c r="D40" s="15">
        <f t="shared" si="1"/>
        <v>0.19421712930949322</v>
      </c>
    </row>
    <row r="41" spans="1:4" ht="12.75">
      <c r="A41" s="4" t="s">
        <v>25</v>
      </c>
      <c r="B41" s="6">
        <v>19696.2</v>
      </c>
      <c r="C41" s="6">
        <v>1551.31</v>
      </c>
      <c r="D41" s="15">
        <f t="shared" si="1"/>
        <v>0.07876189315705567</v>
      </c>
    </row>
    <row r="42" spans="1:4" ht="25.5">
      <c r="A42" s="4" t="s">
        <v>26</v>
      </c>
      <c r="B42" s="6">
        <v>300.33</v>
      </c>
      <c r="C42" s="6"/>
      <c r="D42" s="15">
        <f t="shared" si="1"/>
        <v>0</v>
      </c>
    </row>
    <row r="43" spans="1:4" ht="12.75">
      <c r="A43" s="4" t="s">
        <v>59</v>
      </c>
      <c r="B43" s="6">
        <v>222</v>
      </c>
      <c r="C43" s="6"/>
      <c r="D43" s="15">
        <f t="shared" si="1"/>
        <v>0</v>
      </c>
    </row>
    <row r="44" spans="1:4" ht="25.5">
      <c r="A44" s="4" t="s">
        <v>27</v>
      </c>
      <c r="B44" s="6">
        <v>1092.7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26633.2</v>
      </c>
      <c r="C45" s="3">
        <v>5097.56</v>
      </c>
      <c r="D45" s="15">
        <f t="shared" si="1"/>
        <v>0.19139870537524595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25433.2</v>
      </c>
      <c r="C48" s="6">
        <v>5097.56</v>
      </c>
      <c r="D48" s="15">
        <f aca="true" t="shared" si="2" ref="D48:D83">C48/B48*100%</f>
        <v>0.20042936004906972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>
        <v>800</v>
      </c>
      <c r="C50" s="6"/>
      <c r="D50" s="15">
        <f t="shared" si="2"/>
        <v>0</v>
      </c>
    </row>
    <row r="51" spans="1:4" ht="12.75">
      <c r="A51" s="5" t="s">
        <v>73</v>
      </c>
      <c r="B51" s="17">
        <v>644.2</v>
      </c>
      <c r="C51" s="17"/>
      <c r="D51" s="18">
        <f t="shared" si="2"/>
        <v>0</v>
      </c>
    </row>
    <row r="52" spans="1:4" ht="38.25">
      <c r="A52" s="13" t="s">
        <v>79</v>
      </c>
      <c r="B52" s="21">
        <v>544.2</v>
      </c>
      <c r="C52" s="17"/>
      <c r="D52" s="18">
        <f t="shared" si="2"/>
        <v>0</v>
      </c>
    </row>
    <row r="53" spans="1:4" ht="25.5">
      <c r="A53" s="4" t="s">
        <v>75</v>
      </c>
      <c r="B53" s="6">
        <v>100</v>
      </c>
      <c r="C53" s="6"/>
      <c r="D53" s="15">
        <v>0.0083</v>
      </c>
    </row>
    <row r="54" spans="1:4" ht="12.75">
      <c r="A54" s="5" t="s">
        <v>32</v>
      </c>
      <c r="B54" s="3">
        <v>486154.1</v>
      </c>
      <c r="C54" s="3">
        <v>106668.89</v>
      </c>
      <c r="D54" s="15">
        <f t="shared" si="2"/>
        <v>0.21941374144535652</v>
      </c>
    </row>
    <row r="55" spans="1:4" ht="12.75">
      <c r="A55" s="4" t="s">
        <v>33</v>
      </c>
      <c r="B55" s="6">
        <v>111760.78</v>
      </c>
      <c r="C55" s="6">
        <v>25654.8</v>
      </c>
      <c r="D55" s="15">
        <f t="shared" si="2"/>
        <v>0.22955101064971092</v>
      </c>
    </row>
    <row r="56" spans="1:4" ht="12.75">
      <c r="A56" s="4" t="s">
        <v>34</v>
      </c>
      <c r="B56" s="6">
        <v>297013.22</v>
      </c>
      <c r="C56" s="6">
        <v>64311.35</v>
      </c>
      <c r="D56" s="15">
        <f t="shared" si="2"/>
        <v>0.2165268939880858</v>
      </c>
    </row>
    <row r="57" spans="1:4" ht="25.5">
      <c r="A57" s="4" t="s">
        <v>76</v>
      </c>
      <c r="B57" s="6">
        <v>39325.21</v>
      </c>
      <c r="C57" s="6">
        <v>9751.24</v>
      </c>
      <c r="D57" s="15">
        <f t="shared" si="2"/>
        <v>0.24796409224515267</v>
      </c>
    </row>
    <row r="58" spans="1:4" ht="25.5">
      <c r="A58" s="4" t="s">
        <v>35</v>
      </c>
      <c r="B58" s="6">
        <v>5648.67</v>
      </c>
      <c r="C58" s="6">
        <v>1058.71</v>
      </c>
      <c r="D58" s="15">
        <f t="shared" si="2"/>
        <v>0.18742642073266805</v>
      </c>
    </row>
    <row r="59" spans="1:4" ht="25.5">
      <c r="A59" s="4" t="s">
        <v>36</v>
      </c>
      <c r="B59" s="6">
        <v>32406.22</v>
      </c>
      <c r="C59" s="6">
        <v>5892.79</v>
      </c>
      <c r="D59" s="15">
        <f t="shared" si="2"/>
        <v>0.18184132552331003</v>
      </c>
    </row>
    <row r="60" spans="1:4" ht="12.75">
      <c r="A60" s="5" t="s">
        <v>37</v>
      </c>
      <c r="B60" s="3">
        <v>75373.49</v>
      </c>
      <c r="C60" s="3">
        <v>17780.42</v>
      </c>
      <c r="D60" s="15">
        <f t="shared" si="2"/>
        <v>0.2358975284280985</v>
      </c>
    </row>
    <row r="61" spans="1:4" ht="12.75">
      <c r="A61" s="4" t="s">
        <v>38</v>
      </c>
      <c r="B61" s="6">
        <v>75373.49</v>
      </c>
      <c r="C61" s="6">
        <v>17780.42</v>
      </c>
      <c r="D61" s="15">
        <f t="shared" si="2"/>
        <v>0.2358975284280985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/>
      <c r="C64" s="3"/>
      <c r="D64" s="15" t="e">
        <f t="shared" si="2"/>
        <v>#DIV/0!</v>
      </c>
    </row>
    <row r="65" spans="1:4" ht="25.5">
      <c r="A65" s="13" t="s">
        <v>61</v>
      </c>
      <c r="B65" s="6"/>
      <c r="C65" s="6"/>
      <c r="D65" s="15" t="e">
        <f t="shared" si="2"/>
        <v>#DIV/0!</v>
      </c>
    </row>
    <row r="66" spans="1:4" ht="12.75">
      <c r="A66" s="5" t="s">
        <v>40</v>
      </c>
      <c r="B66" s="3">
        <v>34725.37</v>
      </c>
      <c r="C66" s="3">
        <v>3191.65</v>
      </c>
      <c r="D66" s="15">
        <f t="shared" si="2"/>
        <v>0.09191118769936792</v>
      </c>
    </row>
    <row r="67" spans="1:4" ht="12.75">
      <c r="A67" s="4" t="s">
        <v>41</v>
      </c>
      <c r="B67" s="6">
        <v>1360.8</v>
      </c>
      <c r="C67" s="6">
        <v>349.46</v>
      </c>
      <c r="D67" s="15">
        <f t="shared" si="2"/>
        <v>0.2568048206937096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30677.77</v>
      </c>
      <c r="C69" s="6">
        <v>2540.29</v>
      </c>
      <c r="D69" s="15">
        <f t="shared" si="2"/>
        <v>0.08280556246428603</v>
      </c>
    </row>
    <row r="70" spans="1:4" ht="12.75">
      <c r="A70" s="4" t="s">
        <v>44</v>
      </c>
      <c r="B70" s="6">
        <v>1686.5</v>
      </c>
      <c r="C70" s="6">
        <v>156.11</v>
      </c>
      <c r="D70" s="15">
        <f t="shared" si="2"/>
        <v>0.09256448265638897</v>
      </c>
    </row>
    <row r="71" spans="1:4" ht="25.5">
      <c r="A71" s="4" t="s">
        <v>45</v>
      </c>
      <c r="B71" s="6">
        <v>1000.3</v>
      </c>
      <c r="C71" s="6">
        <v>145.79</v>
      </c>
      <c r="D71" s="15">
        <f t="shared" si="2"/>
        <v>0.14574627611716484</v>
      </c>
    </row>
    <row r="72" spans="1:4" ht="25.5">
      <c r="A72" s="5" t="s">
        <v>46</v>
      </c>
      <c r="B72" s="3">
        <v>2111.73</v>
      </c>
      <c r="C72" s="2">
        <v>106.14</v>
      </c>
      <c r="D72" s="15">
        <f>C72/B72*100%</f>
        <v>0.05026210737168104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1060.3</v>
      </c>
      <c r="C74" s="7">
        <v>106.14</v>
      </c>
      <c r="D74" s="15">
        <f t="shared" si="2"/>
        <v>0.10010374422333303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12.75">
      <c r="A76" s="4" t="s">
        <v>80</v>
      </c>
      <c r="B76" s="6">
        <v>1051.43</v>
      </c>
      <c r="C76" s="6"/>
      <c r="D76" s="15">
        <f>C76/B76*100%</f>
        <v>0</v>
      </c>
    </row>
    <row r="77" spans="1:4" ht="36.75" customHeight="1">
      <c r="A77" s="5" t="s">
        <v>50</v>
      </c>
      <c r="B77" s="3">
        <v>0</v>
      </c>
      <c r="C77" s="3">
        <v>0</v>
      </c>
      <c r="D77" s="15" t="e">
        <f t="shared" si="2"/>
        <v>#DIV/0!</v>
      </c>
    </row>
    <row r="78" spans="1:4" ht="36.75" customHeight="1">
      <c r="A78" s="4" t="s">
        <v>51</v>
      </c>
      <c r="B78" s="6">
        <v>0</v>
      </c>
      <c r="C78" s="6">
        <v>0</v>
      </c>
      <c r="D78" s="15" t="e">
        <f t="shared" si="2"/>
        <v>#DIV/0!</v>
      </c>
    </row>
    <row r="79" spans="1:4" ht="36.75" customHeight="1">
      <c r="A79" s="8" t="s">
        <v>66</v>
      </c>
      <c r="B79" s="9"/>
      <c r="C79" s="10"/>
      <c r="D79" s="15" t="e">
        <f t="shared" si="2"/>
        <v>#DIV/0!</v>
      </c>
    </row>
    <row r="80" spans="1:4" ht="38.25">
      <c r="A80" s="4" t="s">
        <v>52</v>
      </c>
      <c r="B80" s="6"/>
      <c r="C80" s="7"/>
      <c r="D80" s="15" t="e">
        <f t="shared" si="2"/>
        <v>#DIV/0!</v>
      </c>
    </row>
    <row r="81" spans="1:4" ht="58.5" customHeight="1">
      <c r="A81" s="5" t="s">
        <v>69</v>
      </c>
      <c r="B81" s="3">
        <v>69978.94</v>
      </c>
      <c r="C81" s="2">
        <v>13692.8</v>
      </c>
      <c r="D81" s="15">
        <f t="shared" si="2"/>
        <v>0.19567029737803973</v>
      </c>
    </row>
    <row r="82" spans="1:4" ht="63.75">
      <c r="A82" s="4" t="s">
        <v>62</v>
      </c>
      <c r="B82" s="6">
        <v>40116.85</v>
      </c>
      <c r="C82" s="7">
        <v>12192.8</v>
      </c>
      <c r="D82" s="15">
        <f t="shared" si="2"/>
        <v>0.303932138241163</v>
      </c>
    </row>
    <row r="83" spans="1:4" ht="12.75">
      <c r="A83" s="4" t="s">
        <v>63</v>
      </c>
      <c r="B83" s="6">
        <v>29862.09</v>
      </c>
      <c r="C83" s="7">
        <v>1500</v>
      </c>
      <c r="D83" s="15">
        <f t="shared" si="2"/>
        <v>0.050230911500166266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2024-04-09T07:56:57Z</dcterms:modified>
  <cp:category/>
  <cp:version/>
  <cp:contentType/>
  <cp:contentStatus/>
</cp:coreProperties>
</file>