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<sst xmlns="http://schemas.openxmlformats.org/spreadsheetml/2006/main" count="47" uniqueCount="47">
  <si>
    <t>(рублей)</t>
  </si>
  <si>
    <t>Код бюджетной классификации</t>
  </si>
  <si>
    <t>Наименование показателя</t>
  </si>
  <si>
    <t>090 01 03 00 00 00 0000 000</t>
  </si>
  <si>
    <t>Бюджетные кредиты от других бюджетов бюджетной системы Российской Федерации</t>
  </si>
  <si>
    <t>090 01 03 00 00 00 0000 700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</si>
  <si>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</si>
  <si>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090 01 03 00 00 05 0000 710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</si>
  <si>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</si>
  <si>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090 01 03 00 00 00 0000 800</t>
  </si>
  <si>
    <t>Погашение  бюджетных кредитов, полученных от других бюджетов бюджетной системы Российской Федерации  в валюте Российской Федерации</t>
  </si>
  <si>
    <t>090 01 03 00 00 05 0000 810</t>
  </si>
  <si>
    <t>Погашение бюджетами муниципальных районов кредитов от других бюджетов бюджетной системы Российской Федерации  в валюте Российской Федерации</t>
  </si>
  <si>
    <t>090 01 05 00 00 00 0000 000</t>
  </si>
  <si>
    <t>Изменение остатков средств на счетах по учету средств бюджета</t>
  </si>
  <si>
    <t>090 01 05 00 00 00 0000 500</t>
  </si>
  <si>
    <t>Увеличение остатков средств бюджетов</t>
  </si>
  <si>
    <t>090 01 05 01 00 00 0000 500</t>
  </si>
  <si>
    <t>Увеличение остатков финансовых резервов бюджетов</t>
  </si>
  <si>
    <t>090 01 05 01 01 00 0000 510</t>
  </si>
  <si>
    <t>Увеличение остатков денежных средств финансовых резервов бюджетов</t>
  </si>
  <si>
    <t>090 01 05 01 01 05 0000 510</t>
  </si>
  <si>
    <t>Увеличение остатков денежных средств финансового резерва  бюджета муниципального района</t>
  </si>
  <si>
    <t>090 01 05 02 00 00 0000 500</t>
  </si>
  <si>
    <t>Увеличение прочих остатков средств бюджетов</t>
  </si>
  <si>
    <t>090 01 05 02 01 00 0000 510</t>
  </si>
  <si>
    <t>Увеличение прочих остатков денежных средств бюджетов</t>
  </si>
  <si>
    <t>090 01 05 02 01 05 0000 510</t>
  </si>
  <si>
    <t>Увеличение прочих остатков денежных средств  бюджета муниципального района</t>
  </si>
  <si>
    <t>090 01 05 00 00 00 0000 600</t>
  </si>
  <si>
    <t>Уменьшение остатков средств бюджетов</t>
  </si>
  <si>
    <t>090 01 05 01 00 00 0000 600</t>
  </si>
  <si>
    <t>Уменьшение остатков финансовых резервов бюджетов</t>
  </si>
  <si>
    <t>090 01 05 01 01 00 0000 610</t>
  </si>
  <si>
    <t>Уменьшение остатков денежных средств финансовых резервов</t>
  </si>
  <si>
    <t>090 01 05 01 01 05 0000 610</t>
  </si>
  <si>
    <t xml:space="preserve">Уменьшение остатков денежных средств финансового резерва  бюджета муниципального района </t>
  </si>
  <si>
    <t>090 01 05 02 00 00 0000 600</t>
  </si>
  <si>
    <t>Уменьшение прочих остатков средств бюджетов</t>
  </si>
  <si>
    <t>090 01 05 02 01 00 0000 610</t>
  </si>
  <si>
    <t>Уменьшение прочих остатков денежных средств бюджетов</t>
  </si>
  <si>
    <t>090 01 05 02 01 05 0000 610</t>
  </si>
  <si>
    <t>Уменьшение прочих остатков денежных средств  бюджета муниципального района</t>
  </si>
  <si>
    <t xml:space="preserve">Всего </t>
  </si>
  <si>
    <t>Утверждено</t>
  </si>
  <si>
    <t>Исполнено</t>
  </si>
  <si>
    <t xml:space="preserve">3.Источники 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</si>
</sst>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9">
    <font>
      <sz val="10"/>
      <name val="Arial"/>
      <family val="0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4" fontId="4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/>
    </xf>
    <xf numFmtId="0" fontId="3" fillId="0" borderId="11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justify" vertical="top" wrapText="1"/>
    </xf>
    <xf numFmtId="4" fontId="3" fillId="0" borderId="10" xfId="0" applyNumberFormat="1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justify" vertical="top" wrapText="1"/>
    </xf>
    <xf numFmtId="4" fontId="3" fillId="0" borderId="10" xfId="0" applyNumberFormat="1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4" fontId="3" fillId="0" borderId="10" xfId="0" applyNumberFormat="1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tabSelected="1" zoomScalePageLayoutView="0" workbookViewId="0" topLeftCell="A1">
      <selection activeCell="D21" sqref="D21"/>
    </sheetView>
  </sheetViews>
  <sheetFormatPr defaultColWidth="9.140625" defaultRowHeight="12.75"/>
  <cols>
    <col min="1" max="1" width="21.00390625" style="0" customWidth="1"/>
    <col min="2" max="2" width="47.28125" style="0" customWidth="1"/>
    <col min="3" max="3" width="13.28125" style="0" customWidth="1"/>
    <col min="4" max="4" width="13.421875" style="0" customWidth="1"/>
    <col min="5" max="5" width="11.140625" style="0" customWidth="1"/>
  </cols>
  <sheetData>
    <row r="1" spans="1:4" ht="12.75">
      <c r="A1" s="11"/>
      <c r="B1" s="12"/>
      <c r="C1" s="12"/>
      <c r="D1" s="12"/>
    </row>
    <row r="2" spans="1:4" ht="12.75">
      <c r="A2" s="11" t="s">
        <v>46</v>
      </c>
      <c r="B2" s="12"/>
      <c r="C2" s="12"/>
      <c r="D2" s="12"/>
    </row>
    <row r="3" spans="1:4" ht="12.75">
      <c r="A3" s="13" t="s">
        <v>0</v>
      </c>
      <c r="B3" s="14"/>
      <c r="C3" s="14"/>
      <c r="D3" s="14"/>
    </row>
    <row r="4" spans="1:4" ht="50.25" customHeight="1">
      <c r="A4" s="17" t="s">
        <v>1</v>
      </c>
      <c r="B4" s="17" t="s">
        <v>2</v>
      </c>
      <c r="C4" s="22" t="s">
        <v>44</v>
      </c>
      <c r="D4" s="22" t="s">
        <v>45</v>
      </c>
    </row>
    <row r="5" spans="1:4" ht="12.75">
      <c r="A5" s="17"/>
      <c r="B5" s="17"/>
      <c r="C5" s="22"/>
      <c r="D5" s="22"/>
    </row>
    <row r="6" spans="1:4" ht="25.5">
      <c r="A6" s="2" t="s">
        <v>3</v>
      </c>
      <c r="B6" s="2" t="s">
        <v>4</v>
      </c>
      <c r="C6" s="8">
        <f>C7-C9</f>
        <v>137000</v>
      </c>
      <c r="D6" s="9">
        <v>-6000000</v>
      </c>
    </row>
    <row r="7" spans="1:4" ht="38.25">
      <c r="A7" s="3" t="s">
        <v>5</v>
      </c>
      <c r="B7" s="3" t="s">
        <v>6</v>
      </c>
      <c r="C7" s="8">
        <v>6137000</v>
      </c>
      <c r="D7" s="9"/>
    </row>
    <row r="8" spans="1:4" ht="51">
      <c r="A8" s="3" t="s">
        <v>7</v>
      </c>
      <c r="B8" s="3" t="s">
        <v>8</v>
      </c>
      <c r="C8" s="8">
        <v>6137000</v>
      </c>
      <c r="D8" s="9"/>
    </row>
    <row r="9" spans="1:4" ht="38.25">
      <c r="A9" s="3" t="s">
        <v>9</v>
      </c>
      <c r="B9" s="3" t="s">
        <v>10</v>
      </c>
      <c r="C9" s="8">
        <f>C10</f>
        <v>6000000</v>
      </c>
      <c r="D9" s="9">
        <v>6000000</v>
      </c>
    </row>
    <row r="10" spans="1:4" ht="51">
      <c r="A10" s="3" t="s">
        <v>11</v>
      </c>
      <c r="B10" s="3" t="s">
        <v>12</v>
      </c>
      <c r="C10" s="8">
        <v>6000000</v>
      </c>
      <c r="D10" s="9">
        <v>6000000</v>
      </c>
    </row>
    <row r="11" spans="1:4" ht="12.75">
      <c r="A11" s="21" t="s">
        <v>13</v>
      </c>
      <c r="B11" s="21" t="s">
        <v>14</v>
      </c>
      <c r="C11" s="19">
        <f>C19+C27</f>
        <v>571854.7099999785</v>
      </c>
      <c r="D11" s="19">
        <f>D19+D27</f>
        <v>-7327604.040000021</v>
      </c>
    </row>
    <row r="12" spans="1:4" ht="12.75">
      <c r="A12" s="21"/>
      <c r="B12" s="21"/>
      <c r="C12" s="19"/>
      <c r="D12" s="19"/>
    </row>
    <row r="13" spans="1:4" ht="25.5">
      <c r="A13" s="7" t="s">
        <v>15</v>
      </c>
      <c r="B13" s="3" t="s">
        <v>16</v>
      </c>
      <c r="C13" s="8">
        <f aca="true" t="shared" si="0" ref="C13:C18">C14</f>
        <v>-456145145.75</v>
      </c>
      <c r="D13" s="10">
        <f aca="true" t="shared" si="1" ref="D13:D18">D14</f>
        <v>-335168365.92</v>
      </c>
    </row>
    <row r="14" spans="1:4" ht="25.5">
      <c r="A14" s="7" t="s">
        <v>17</v>
      </c>
      <c r="B14" s="3" t="s">
        <v>18</v>
      </c>
      <c r="C14" s="8">
        <f t="shared" si="0"/>
        <v>-456145145.75</v>
      </c>
      <c r="D14" s="10">
        <f t="shared" si="1"/>
        <v>-335168365.92</v>
      </c>
    </row>
    <row r="15" spans="1:4" ht="25.5">
      <c r="A15" s="7" t="s">
        <v>19</v>
      </c>
      <c r="B15" s="3" t="s">
        <v>20</v>
      </c>
      <c r="C15" s="8">
        <f t="shared" si="0"/>
        <v>-456145145.75</v>
      </c>
      <c r="D15" s="10">
        <f t="shared" si="1"/>
        <v>-335168365.92</v>
      </c>
    </row>
    <row r="16" spans="1:4" ht="25.5">
      <c r="A16" s="7" t="s">
        <v>21</v>
      </c>
      <c r="B16" s="3" t="s">
        <v>22</v>
      </c>
      <c r="C16" s="8">
        <f t="shared" si="0"/>
        <v>-456145145.75</v>
      </c>
      <c r="D16" s="10">
        <f t="shared" si="1"/>
        <v>-335168365.92</v>
      </c>
    </row>
    <row r="17" spans="1:4" ht="25.5">
      <c r="A17" s="7" t="s">
        <v>23</v>
      </c>
      <c r="B17" s="3" t="s">
        <v>24</v>
      </c>
      <c r="C17" s="8">
        <f t="shared" si="0"/>
        <v>-456145145.75</v>
      </c>
      <c r="D17" s="10">
        <f t="shared" si="1"/>
        <v>-335168365.92</v>
      </c>
    </row>
    <row r="18" spans="1:4" ht="25.5">
      <c r="A18" s="7" t="s">
        <v>25</v>
      </c>
      <c r="B18" s="3" t="s">
        <v>26</v>
      </c>
      <c r="C18" s="8">
        <f t="shared" si="0"/>
        <v>-456145145.75</v>
      </c>
      <c r="D18" s="10">
        <f t="shared" si="1"/>
        <v>-335168365.92</v>
      </c>
    </row>
    <row r="19" spans="1:4" ht="12.75">
      <c r="A19" s="17" t="s">
        <v>27</v>
      </c>
      <c r="B19" s="18" t="s">
        <v>28</v>
      </c>
      <c r="C19" s="19">
        <f>-450008145.75-6137000</f>
        <v>-456145145.75</v>
      </c>
      <c r="D19" s="20">
        <v>-335168365.92</v>
      </c>
    </row>
    <row r="20" spans="1:4" ht="12.75">
      <c r="A20" s="17"/>
      <c r="B20" s="18"/>
      <c r="C20" s="19"/>
      <c r="D20" s="20"/>
    </row>
    <row r="21" spans="1:5" ht="25.5">
      <c r="A21" s="7" t="s">
        <v>29</v>
      </c>
      <c r="B21" s="3" t="s">
        <v>30</v>
      </c>
      <c r="C21" s="8">
        <f aca="true" t="shared" si="2" ref="C21:C26">C22</f>
        <v>456717000.46</v>
      </c>
      <c r="D21" s="10">
        <f aca="true" t="shared" si="3" ref="D21:D26">D22</f>
        <v>327840761.88</v>
      </c>
      <c r="E21" s="4"/>
    </row>
    <row r="22" spans="1:5" ht="25.5">
      <c r="A22" s="7" t="s">
        <v>31</v>
      </c>
      <c r="B22" s="3" t="s">
        <v>32</v>
      </c>
      <c r="C22" s="8">
        <f t="shared" si="2"/>
        <v>456717000.46</v>
      </c>
      <c r="D22" s="10">
        <f t="shared" si="3"/>
        <v>327840761.88</v>
      </c>
      <c r="E22" s="5"/>
    </row>
    <row r="23" spans="1:5" ht="25.5">
      <c r="A23" s="7" t="s">
        <v>33</v>
      </c>
      <c r="B23" s="3" t="s">
        <v>34</v>
      </c>
      <c r="C23" s="8">
        <f t="shared" si="2"/>
        <v>456717000.46</v>
      </c>
      <c r="D23" s="10">
        <f t="shared" si="3"/>
        <v>327840761.88</v>
      </c>
      <c r="E23" s="5"/>
    </row>
    <row r="24" spans="1:4" ht="25.5">
      <c r="A24" s="7" t="s">
        <v>35</v>
      </c>
      <c r="B24" s="3" t="s">
        <v>36</v>
      </c>
      <c r="C24" s="8">
        <f t="shared" si="2"/>
        <v>456717000.46</v>
      </c>
      <c r="D24" s="10">
        <f t="shared" si="3"/>
        <v>327840761.88</v>
      </c>
    </row>
    <row r="25" spans="1:4" ht="25.5">
      <c r="A25" s="7" t="s">
        <v>37</v>
      </c>
      <c r="B25" s="3" t="s">
        <v>38</v>
      </c>
      <c r="C25" s="8">
        <f t="shared" si="2"/>
        <v>456717000.46</v>
      </c>
      <c r="D25" s="10">
        <f t="shared" si="3"/>
        <v>327840761.88</v>
      </c>
    </row>
    <row r="26" spans="1:4" ht="12.75" customHeight="1">
      <c r="A26" s="7" t="s">
        <v>39</v>
      </c>
      <c r="B26" s="6" t="s">
        <v>40</v>
      </c>
      <c r="C26" s="8">
        <f t="shared" si="2"/>
        <v>456717000.46</v>
      </c>
      <c r="D26" s="10">
        <f t="shared" si="3"/>
        <v>327840761.88</v>
      </c>
    </row>
    <row r="27" spans="1:4" ht="25.5">
      <c r="A27" s="7" t="s">
        <v>41</v>
      </c>
      <c r="B27" s="3" t="s">
        <v>42</v>
      </c>
      <c r="C27" s="8">
        <f>450717000.46+6000000</f>
        <v>456717000.46</v>
      </c>
      <c r="D27" s="10">
        <f>321840761.88+6000000</f>
        <v>327840761.88</v>
      </c>
    </row>
    <row r="28" spans="1:4" ht="12.75">
      <c r="A28" s="15" t="s">
        <v>43</v>
      </c>
      <c r="B28" s="15"/>
      <c r="C28" s="16">
        <f>C6+C11</f>
        <v>708854.7099999785</v>
      </c>
      <c r="D28" s="16">
        <f>D6+D11</f>
        <v>-13327604.040000021</v>
      </c>
    </row>
    <row r="29" spans="1:4" ht="12.75">
      <c r="A29" s="15"/>
      <c r="B29" s="15"/>
      <c r="C29" s="15"/>
      <c r="D29" s="15"/>
    </row>
    <row r="30" ht="18.75">
      <c r="A30" s="1"/>
    </row>
  </sheetData>
  <sheetProtection/>
  <mergeCells count="18">
    <mergeCell ref="A11:A12"/>
    <mergeCell ref="B11:B12"/>
    <mergeCell ref="C11:C12"/>
    <mergeCell ref="D11:D12"/>
    <mergeCell ref="A4:A5"/>
    <mergeCell ref="B4:B5"/>
    <mergeCell ref="C4:C5"/>
    <mergeCell ref="D4:D5"/>
    <mergeCell ref="A1:D1"/>
    <mergeCell ref="A2:D2"/>
    <mergeCell ref="A3:D3"/>
    <mergeCell ref="A28:B29"/>
    <mergeCell ref="C28:C29"/>
    <mergeCell ref="D28:D29"/>
    <mergeCell ref="A19:A20"/>
    <mergeCell ref="B19:B20"/>
    <mergeCell ref="C19:C20"/>
    <mergeCell ref="D19:D20"/>
  </mergeCell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2012-02-08T13:17:59Z</cp:lastPrinted>
  <dcterms:created xsi:type="dcterms:W3CDTF">1996-10-08T23:32:33Z</dcterms:created>
  <dcterms:modified xsi:type="dcterms:W3CDTF">2015-10-19T08:12:16Z</dcterms:modified>
  <cp:category/>
  <cp:version/>
  <cp:contentType/>
  <cp:contentStatus/>
</cp:coreProperties>
</file>