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</definedNames>
  <calcPr fullCalcOnLoad="1"/>
</workbook>
</file>

<file path=xl/sharedStrings.xml><?xml version="1.0" encoding="utf-8"?>
<sst xmlns="http://schemas.openxmlformats.org/spreadsheetml/2006/main" count="296" uniqueCount="289">
  <si>
    <t>Поддержка развития субъектов малого и среднего предпринимательства за счет средств местного бюджета в рамках подпрограммы "Развитие субъектов малого и среднего предпринимательства в районе" муниципальной программы "Развитие инвестиционной, инновационной деятельности, малого и среднего предпринимательства на территории Тасеевского района"</t>
  </si>
  <si>
    <t>1325064</t>
  </si>
  <si>
    <t>Поддержка малого и среднего предпринимательства, включая крестьянские (фермерские) хозяйства , за счет средств федерального бюджета в рамках подпрограммы "Развитие субъектов малого и среднего предпринимательства в районе" муниципальной программы" Развитие инвестиционной , инновационной деятельности , малого и среднего предпринимательства на территории Тасеевского района"</t>
  </si>
  <si>
    <t>1400000</t>
  </si>
  <si>
    <t>Муниципальная программа Тасеевского района «Система социальной защиты населения Тасеевского района»</t>
  </si>
  <si>
    <t>1420000</t>
  </si>
  <si>
    <t>Подпрограмма "Социальная поддержка семей, имеющих детей"</t>
  </si>
  <si>
    <t>1420275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</si>
  <si>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крае»), с учетом расходов на доставку и пересылку, в рамках подпрограммы «Социальная поддержка семей, имеющих детей» муниципальной программы Тасеевского района «Система социальной защиты населения Тасеевского района»</t>
  </si>
  <si>
    <t>1440000</t>
  </si>
  <si>
    <t>Подпрограмма "Повышение качества и доступности социальных услуг населению"</t>
  </si>
  <si>
    <t>1449095</t>
  </si>
  <si>
    <t>Обеспечение беспрепятственного доступа к муниципальным учреждениям социальной инфраструктуры ( 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за счет средств местного бюджета в рамках подпрограммы "Повышение качества и доступности социальных услуг населению" муниципальной программы "Система социальной защиты населения Тасеевского района"</t>
  </si>
  <si>
    <t>1441095</t>
  </si>
  <si>
    <t>Субсидии на обеспечение беспрепятственного доступа к муниципальным учреждениям социальной инфраструктуры ( 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подпрограммы "Повышение качества и доступности социальных услуг населению" муниципальной программы "Система социальной защиты населения Тасеевского района"</t>
  </si>
  <si>
    <t>1445027</t>
  </si>
  <si>
    <t>Мероприятия государственной программы Российской Федерации "Доступная среда" на 2011-2015 годы за счет средств федерального бюджета в рамках подпрограммы "Повышение качества и доступности социальных услуг населению" муниципальной программы Тасеевского района «Система социальной защиты населения Тасеевского района»</t>
  </si>
  <si>
    <t>1440151</t>
  </si>
  <si>
    <t>Субвенции бюджетам муниципальных образований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Тасеевского района «Система социальной защиты населения Тасеевского района»</t>
  </si>
  <si>
    <t>1450000</t>
  </si>
  <si>
    <t>Подпрограмма "Обеспечение реализации муниципальной программы"</t>
  </si>
  <si>
    <t>1457513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</si>
  <si>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«Обеспечение реализации муниципальной программы" муниципальной программы Тасеевского района "Система социальной защиты населения Тасеевского района"</t>
  </si>
  <si>
    <t>1500000</t>
  </si>
  <si>
    <t>Муниципальная программа "Содействие развитию гражданского общества в Тасеевском районе"</t>
  </si>
  <si>
    <t>1510000</t>
  </si>
  <si>
    <t>Подпрограмма «Обеспечение реализации общественных и гражданских инициатив и поддержка социально ориентированных некоммерческих организаций»</t>
  </si>
  <si>
    <t>1510075</t>
  </si>
  <si>
    <t>Предоставление на конкурсной основе субсидий СОНКО на реализацию проектов, направленных на повышение качества жизни Тасеевского района в рамках подпрограммы «Обеспечение реализации общественных и гражданских инициатив и поддержка социально ориентированных некоммерческих организаций» муниципальной программы " Содействие развитию гражданского общества в Тасеевском районе"</t>
  </si>
  <si>
    <t>1520000</t>
  </si>
  <si>
    <t>Подпрограмма «Открытость власти и информирование населения о деятельности и решениях органов местного самоуправления Тасеевского района, информационно-разъяснительная работа по актуальным социально значимым вопросам»</t>
  </si>
  <si>
    <t>1520073</t>
  </si>
  <si>
    <t>Опубликование нормативно-правовых актов в официальном издании "Тасеевский вестник" в рамках подпрограммы «Открытость власти и информирование населения о деятельности и решениях органов местного самоуправления Тасеевского района, информационно-разъяснительная работа по актуальным социально значимым вопросам» муниципальной программы "Содействие развитию гражданского общества в Тасеевском районе"</t>
  </si>
  <si>
    <t>Итого</t>
  </si>
  <si>
    <t>рублей</t>
  </si>
  <si>
    <t>Утверждено бюджетных ассигнований на 2015г.</t>
  </si>
  <si>
    <t>Неисполненные назначения</t>
  </si>
  <si>
    <t>Исполнено 
за I полугодие 2015г.</t>
  </si>
  <si>
    <t>КЦСР</t>
  </si>
  <si>
    <t>Наименование кода</t>
  </si>
  <si>
    <t>0100000</t>
  </si>
  <si>
    <t>Муниципальная программа "Развитие образования в Тасеевском районе"</t>
  </si>
  <si>
    <t>0110000</t>
  </si>
  <si>
    <t>Подпрограмма "Развитие системы дошкольного образования на территории Тасеевского района</t>
  </si>
  <si>
    <t>0119558</t>
  </si>
  <si>
    <t>Возмещение расходов на выплаты младшим воспитателям и помошникам воспитателей за счет средств местного бюджета в рамках муниципальной программы "Развитие образования в Тасеевском районе ", в рамках подпрограммы "Развитие системы дошкольного образования на территории Тасеевского района"</t>
  </si>
  <si>
    <t>0110052</t>
  </si>
  <si>
    <t>Реализация мероприятий по проведению конкурсов между дошкольными образовательными учреждениями в рамках подпрограммы "Развитие системы дошкольного образования на территории Тасеевского района муниципальной программы "Развитие образования в Тасеевском районе"</t>
  </si>
  <si>
    <t>0110051</t>
  </si>
  <si>
    <t>Реализация мероприятий по формированию здорового образа жизни у работников ДОУ, воспитанников и их родителей, в рамках подпрограммы "Развитие системы дошкольного образования на территории Тасеевского района муниципальной программы "Развитие образования в Тасеевском районе"</t>
  </si>
  <si>
    <t>0111031</t>
  </si>
  <si>
    <t>Персональные выплаты , устанавливаемые в целях повышения оплаты труда молодым специалистам в рамках подпрограммы "Развитие системы дошкольного образования на территории Тасеевского района" муниципальной программы "Развитие образования в Тасеевском районе"</t>
  </si>
  <si>
    <t>0117554</t>
  </si>
  <si>
    <t>Субвенции бюджетам муниципальных образований края на реализацию Закона края от 27.12.2005 № 17- 4379 " О наделении органов местного самоуправления муниципальных районов и городских округов края государственными полномочиями по осуществлению и уходу за детьми- инвалидами, детьми-сиротами и детьми, оставшимися без попечения родителей 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взымания родительской платы, в рамках подпрограммы "Развитие системы дошкольного образования на территории Тасеевского района на 2014-2016 годы муниципальной программы "Развитие образования в Тасеевском районе на 2014-2016 годы"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</si>
  <si>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</si>
  <si>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в рамках подпрограммы " Развитие системы дошкольного образования на территории Тасеевского района" муниципальной программы "Развитие образования в Тасеевском районе на 2014-2016 годы"</t>
  </si>
  <si>
    <t>0110810</t>
  </si>
  <si>
    <t>Обеспечение деятельности ( оказание услуг) учреждений за счет доходов от приносящей доход деятельности в рамках подпрограммы "Развитие системы дошкольного образования на территории Тасеевского района"</t>
  </si>
  <si>
    <t>0117558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</si>
  <si>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</t>
  </si>
  <si>
    <t>0110061</t>
  </si>
  <si>
    <t>Обеспечение деятельности (оказание услуг) учреждений в рамкам подпрограммы "Развитие системы дошкольного образования на территории Тасеевского района муниципальной программы "Развитие образования в Тасеевском районе"</t>
  </si>
  <si>
    <t>0117588</t>
  </si>
  <si>
    <t>Субвенции бюджетам муниципальных образований края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организациях, в соответствии с подпунктом 3 пункта 1 статьи 8 Закона Российской Федерации от 29 декабря 2012 года №273-ФЗ "Об образовании в Российской Федерации" пунктом6 статьи 8 Закона края "Об образовании" в рамках подпрограммы "Развитие системы дошкольного образования на территории Тасеевского района муниципальной программы "Развитие образования в Тасеевском районе"</t>
  </si>
  <si>
    <t>0160000</t>
  </si>
  <si>
    <t>Подпрограмма "Обеспечение реализации муниципальной программы и прочие мероприятия"</t>
  </si>
  <si>
    <t>0161031</t>
  </si>
  <si>
    <t>Персональные выплаты , устанавливаемые в целях повышения оплаты труда молодым специалистам в рамках подпрограммы ""Обеспечение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</si>
  <si>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0161021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</si>
  <si>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в рамках подпрограммы " спечение реализации муниципальной программы и прочие мероприятия " муниципальной программы "Развитие образования в Тасеевском районе"</t>
  </si>
  <si>
    <t>0167583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</si>
  <si>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в рамках подпрограммы «Обеспечение реализации муниципальной программы и прочие мероприятия» муниципальной программы «Развитие образования в Тасеевском районе»</t>
  </si>
  <si>
    <t>0160810</t>
  </si>
  <si>
    <t>Обеспечение деятельности (оказание услуг) учреждений за сет доходов от приносящей доход деятельности в рамкам подпрограммы 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</si>
  <si>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0167556</t>
  </si>
  <si>
    <t>Субвенции бюджетам муниципальных образований края на реализацию Закона края от29 марта 2007 года № 22-6015 "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 , в рамках подпрограммы 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</si>
  <si>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0160021</t>
  </si>
  <si>
    <t>Руководство и управление в сфере установленных функций центрального аппарата и иных органов в рамках подпрограммы «Обеспечение реализации муниципальной программы и прочие мероприятия» муниципальной программы «Развитие образования в Тасеевском районе»</t>
  </si>
  <si>
    <t>0160061</t>
  </si>
  <si>
    <t>Обеспечение деятельности (оказание услуг) учреждений в рамкам подпрограммы 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</si>
  <si>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0130000</t>
  </si>
  <si>
    <t>Подпрограмма «Одарённые дети Тасеевского района»</t>
  </si>
  <si>
    <t>0130056</t>
  </si>
  <si>
    <t>Создание специального фонда поддержки одаренных детей и педагогов работающих с одаренными детьми в рамках подпрограммы «Одарённые дети Тасеевского района» муниципальной программы "Развитие образования в Тасеевском районе"</t>
  </si>
  <si>
    <t>0130055</t>
  </si>
  <si>
    <t>Реализация мероприятий в рамках подпрограммы «Одарённые дети Тасеевского района» муниципальной программы "Развитие образования в Тасеевском районе"</t>
  </si>
  <si>
    <t>0120000</t>
  </si>
  <si>
    <t>Подпрограмма "Развитие общего и дополнительного образования"</t>
  </si>
  <si>
    <t>0121031</t>
  </si>
  <si>
    <t>Персональные выплаты , устанавливаемые в целях повышения оплаты труда молодым специалистам в рамках подпрограммы "Развитие общего и дополнительного образования на территории Тасеевского района" муниципальной программы "Развитие образования в Тасеевском районе"</t>
  </si>
  <si>
    <t>0120053</t>
  </si>
  <si>
    <t>Обеспечение деятельности спортивного клуба по месту жительства в рамках подпрограммы"Развитие общего и дополнительного образования" муниципальной программы "Развитие образования в Тасеевском районе"</t>
  </si>
  <si>
    <t>0120054</t>
  </si>
  <si>
    <t>Подготовка школ, садов к учебному году за счет средств местного бюджета, в рамках подпрограммы "Развитие общего и дополнительного образования" муниципальной программы "Развитие образования в Тасеевском районе"</t>
  </si>
  <si>
    <t>0127582</t>
  </si>
  <si>
    <t>Субсидии на оплату стоимости набора продуктов питания или готовых блюд и их транспортировку в лагерях с дневным пребыванием детей в рамкам подпрограммы "Развитие общего и дополнительного образования на территории Тасеевского района муниципальной программы "Развитие образования в Тасеевском районе"</t>
  </si>
  <si>
    <t>0121021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</si>
  <si>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в рамках подпрограммы " Развитие общего и дополнительного образования" муниципальной программы "Развитие образования в Тасеевском районе"</t>
  </si>
  <si>
    <t>0120062</t>
  </si>
  <si>
    <t>Обеспечение деятельности (оказание услуг) учреждений в рамках подпрограммы " Развитие общего и дополнительного образования на территории Тасеевского района муниципальной программы "Развитие образования в Тасеевском районе"</t>
  </si>
  <si>
    <t>0127566</t>
  </si>
  <si>
    <t>Субвенции бюджетам муниципальных образований края на реализацию Закона края от 27.12.2005 № 17- 4377 "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образовательных учреждениях, реализующих основные общеобразовательные программы, без взимания платы, в рамках подпрограммы "Развитие системы дошкольного образования на территории Тасеевского района муниципальной программы "Развитие образования в Тасеевском районе"</t>
  </si>
  <si>
    <t>0120061</t>
  </si>
  <si>
    <t>Обеспечение деятельности (оказание услуг) учреждений в рамкам подпрограммы "Развитие общего и дополнительного образования на территории Тасеевского района муниципальной программы "Развитие образования в Тасеевском районе"</t>
  </si>
  <si>
    <t>0127564</t>
  </si>
  <si>
    <t>Субвенции бюджетам муниципальных образований на финансовое обеспечения государственных гарантий правгражданна получение общедоступного и бесплатного начального общего, основного общего, среднего (полного) общего образования в образовательных учреждениях, прошедших государственную аккредитацию и реализующих основные общеобразовательные программы, в размере, необходимом для реализации основных общеобразовательных программ, в соответствии с подпунктом 6.1 пункта 1 статьи 29 Закона Российской Федерации от 10 июля 1992 года №3266-1 "Об образовании" в рамкам подпрограммы "Развитие общего и дополнительного образования на территории Тасеевского района муниципальной программы "Развитие образования в Тасеевском районе"</t>
  </si>
  <si>
    <t>0140000</t>
  </si>
  <si>
    <t>Подпрограмма «Отдых детей и подростков Тасеевского района в каникулярное время»</t>
  </si>
  <si>
    <t>0140057</t>
  </si>
  <si>
    <t>Проведение мероприятий для детей и молодежи, в рамках подпрограммы «Отдых детей и подростков Тасеевского района в каникулярное время» муниципальной программы "Развитие образования в Тасеевском районе"</t>
  </si>
  <si>
    <t>0150000</t>
  </si>
  <si>
    <t>Подпрограмма "Поддержка детей-сирот, расширение практики применения семейных форм воспитания"</t>
  </si>
  <si>
    <t>0155082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</si>
  <si>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"Поддержка детей-сирот, расширение практики применения семейных форм воспитания на 2014-2016 годы" муниципальной программы "Развитие образования в Тасеевском районе на 2014-2016 годы"</t>
  </si>
  <si>
    <t>0157552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</si>
  <si>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«Поддержка детей-сирот, расширение практики применения семейных форм воспитания " муниципальной программы «Развитие образования в Тасеевском районе»</t>
  </si>
  <si>
    <t>0157587</t>
  </si>
  <si>
    <t>Обеспечение жилыми помещениями детей-сирот и детей, оставшихся без попечения родителей, лиц из их числа детей- сирот детей оставшихся без попечения родителей за счет средств краевого бюджета в рамках подпрограммы «Поддержка детей-сирот, расширение практики применения семейных форм воспитания» муниципальной программы «Развитие образования в Тасеевском районе»</t>
  </si>
  <si>
    <t>0200000</t>
  </si>
  <si>
    <t>Муниципальная программа "Управление финансами (ресурсами)"</t>
  </si>
  <si>
    <t>0220000</t>
  </si>
  <si>
    <t>Подпрограмма "Управление муниципальным долгом Тасеевского района."</t>
  </si>
  <si>
    <t>0220077</t>
  </si>
  <si>
    <t>Проценты за пользованием бюджетным кредитом в рамках подпрограммы " Управление муниципальным долгом Тасеевского района" муниципальной программы " Управление финансами (ресурсами)"</t>
  </si>
  <si>
    <t>0210000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</si>
  <si>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Тасеевского района»</t>
  </si>
  <si>
    <t>0210021</t>
  </si>
  <si>
    <t>Руководство и управление в сфере установленных функций центрального аппарата и иных органов в рамках подпрограммы «Создание условий для эффективного и ответственного управления муниципальными финансами, повышения устойчивости бюджетов Тасеевского района» муниципальной программы "Управление финансами (ресурсами)"</t>
  </si>
  <si>
    <t>0217601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</si>
  <si>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Тасеевского района» муниципальной программы "Управление муниципальными финансами (ресурсами)"</t>
  </si>
  <si>
    <t>0210068</t>
  </si>
  <si>
    <t>Выравнивание бюджетной обеспеченности поселений из районного фонда финансовой поддержки, в рамках подпрограммы «Создание условий для эффективного и ответственного управления муниципальными финансами, повышения устойчивости бюджетов Тасеевского района» муниципальной программы "Управление финансами (ресурсами)"</t>
  </si>
  <si>
    <t>0210047</t>
  </si>
  <si>
    <t>Предоставление межбюджетных трансфертов на поддержку мер по сбалансированности бюджетов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Тасеевского района» муниципальной программы "Управление финансами (ресурсами)"</t>
  </si>
  <si>
    <t>0300000</t>
  </si>
  <si>
    <t>Муниципальная программа Тасеевского района «Содействие развитию местного самоуправления в Тасеевском районе»</t>
  </si>
  <si>
    <t>0390000</t>
  </si>
  <si>
    <t>Отдельные мероприятия</t>
  </si>
  <si>
    <t>0390041</t>
  </si>
  <si>
    <t>Инвентаризация и установление прав собственности на объекты муниципального имущества в рамках отдельных мероприятий муниципальной программы Тасеевского района «Содействие развитию местного самоуправления в Тасеевском районе»</t>
  </si>
  <si>
    <t>0397742</t>
  </si>
  <si>
    <t>Субсидии бюджетам муниципальных образований на реализацию мероприятий по благоустройству поселений и городских округов в связи с достижениями наилучших показателей по благоустройству на 2014 год в рамках отдельных мероприятий муниципальной программы "Содействие развитию местного самоуправления в Тасеевском районе"</t>
  </si>
  <si>
    <t>0390062</t>
  </si>
  <si>
    <t>Обеспечение деятельности (оказание услуг) учреждений в рамках отдельных мероприятий муниципальной программы Тасеевского района «Содействие развитию местного самоуправления в Тасеевском районе»</t>
  </si>
  <si>
    <t>0397741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</si>
  <si>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отдельных мероприятий муниципальной программы "Содействие развитию местного самоуправления в Тасеевском районе"</t>
  </si>
  <si>
    <t>0390061</t>
  </si>
  <si>
    <t>0400000</t>
  </si>
  <si>
    <t>Муниципальная программа "Развитие культуры Тасеевского района "</t>
  </si>
  <si>
    <t>0410000</t>
  </si>
  <si>
    <t>Подпрограмма "Сохранение культурного наследия"</t>
  </si>
  <si>
    <t>0419146</t>
  </si>
  <si>
    <t>Подключение общедоступных библиотек Российской Федерации к сети Интернет в развитиие системы библиотечного дела с учетом задачи расширения информационных технологий и оцифровки за счет средств месного бюджета в рамкам подпрограммы "Сохранение культурного наследия" муниципальной программы "Развитие культуры Тасеевского района "</t>
  </si>
  <si>
    <t>0415144</t>
  </si>
  <si>
    <t>На комплектование книжных фондов библиотек муниципальных образований края за счет средств федерального бюджета в рамках подпрограммы "Сохранение культурного наследия" муниципальной программы ""Развитие культуры Тасеевского района "</t>
  </si>
  <si>
    <t>0419488</t>
  </si>
  <si>
    <t>Комплектование фондов муниципальных библиотек за счет средств местного бюджета в рамкам подпрограммы "Сохранение культурного наследия" муниципальной программы "Развитие культуры Тасеевского района "</t>
  </si>
  <si>
    <t>0417488</t>
  </si>
  <si>
    <t>Комплектование фондов муниципальных библиотек за счет средств краевого бюджета в рамкам подпрограммы "Сохранение культурного наследия" муниципальной программы "Развитие культуры Тасеевского района "</t>
  </si>
  <si>
    <t>0417481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</si>
  <si>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учреждеий в области культуры в рамках подпрограммы "Сохранение культурного наследия" муниципальной программы "Развитие культуры Тасеевского района"</t>
  </si>
  <si>
    <t>0411031</t>
  </si>
  <si>
    <t>Персональные выплаты , устанавливаемые в целях повышения оплаты труда молодым специалистам в рамках подпрограммы "Сохранение културного наследия" муниципальной программы "Развитие культуры Тасеевского района"</t>
  </si>
  <si>
    <t>0411021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</si>
  <si>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"Сохранение культурного наследия" муниципальной программы "Развитие культуры Тасеевского района"</t>
  </si>
  <si>
    <t>0410062</t>
  </si>
  <si>
    <t>Обеспечение деятельности (оказание услуг) учреждений в рамкам подпрограммы "Сохранение культурного наследия" муниципальной программы "Развитие культуры Тасеевского района "</t>
  </si>
  <si>
    <t>0410061</t>
  </si>
  <si>
    <t>0440000</t>
  </si>
  <si>
    <t>Подпрограмма "Обеспечение условий для устойчивого развития отрасли"культура""</t>
  </si>
  <si>
    <t>0441031</t>
  </si>
  <si>
    <t>Персональные выплаты , устанавливаемые в целях повышения оплаты труда молодым специалистам в рамках подпрограммы "Обеспечение условий для устойчивого развития отрасли "Культура"</t>
  </si>
  <si>
    <t>0445148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</si>
  <si>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"Обеспечение условий для устойчивого развития отрасли "культура" муниципальной программы "Развитие культуры Тасеевского района"</t>
  </si>
  <si>
    <t>0441021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</si>
  <si>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подпрограммы" Обеспечение условий для устойчивого развития отрасли "культура"" муниципальной программы " Развитие культуры Тасеевского района"</t>
  </si>
  <si>
    <t>0445147</t>
  </si>
  <si>
    <t>Государственная поддержка муниципальных учреждений культуры в рамках подпрограммы "Обеспечение условий для устойчивого развития отрасли "культура" муниципальной прграммы "Развитие культуры Тасеевского района"</t>
  </si>
  <si>
    <t>0440061</t>
  </si>
  <si>
    <t>Обеспечение деятельности (оказание услуг) учреждений в рамкам подпрограммы "Обеспечение условий для устойчивого развития отрасли"культура"" муниципальной программы "Развитие культуры Тасеевского района "</t>
  </si>
  <si>
    <t>0420000</t>
  </si>
  <si>
    <t>Подпрограмма «Развитие архивного дела в Тасеевском районе» муниципальной программы "Развитие культуры Тасеевского района"</t>
  </si>
  <si>
    <t>0427519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</si>
  <si>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Тасеевском районе» муниципальной программы "Развитие культуры Тасеевского района "</t>
  </si>
  <si>
    <t>0420061</t>
  </si>
  <si>
    <t>Обеспечение деятельности (оказание услуг) учреждений в рамках подпрограммы "Развитие архивного дела в Тасеевском районе» муниципальной программы "Развитие культуры Тасеевского района "</t>
  </si>
  <si>
    <t>0430000</t>
  </si>
  <si>
    <t>Подпрограмма"Искусство и народное творчество"</t>
  </si>
  <si>
    <t>0431021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</si>
  <si>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"Искусство и народное творчество" муниципальной программы "Развитие культуры Тасеевского района"</t>
  </si>
  <si>
    <t>0430050</t>
  </si>
  <si>
    <t>Организация и проведение культурно-массовых мероприятий в рамках подпрограммы "Искусство и народное творчество" муниципальной программы "Развитие культуры Тасеевского района "</t>
  </si>
  <si>
    <t>0430061</t>
  </si>
  <si>
    <t>Обеспечение деятельности (оказание услуг) учреждений в рамкам подпрограммы "Искусство и народное творчество" муниципальной программы "Развитие культуры Тасеевского района "</t>
  </si>
  <si>
    <t>0500000</t>
  </si>
  <si>
    <t>Муниципальная программа " Развитие физической культуры, спорта в Тасеевском районе"</t>
  </si>
  <si>
    <t>0590000</t>
  </si>
  <si>
    <t>0590067</t>
  </si>
  <si>
    <t>Проведение массовых физкультурных и спортивных мероприятий на территории района, а также результативное участие спортсменов сборных команд района по видам спорта в зональных, межрайонных и краевых соревнованиях в рамках отдельных мероприятий муниципальной программы " Развитие физической культуры, спорта в Тасеевском районе"</t>
  </si>
  <si>
    <t>0600000</t>
  </si>
  <si>
    <t>Муниципальная программа Тасеевского района" Развитие сельского хозяйства и регулирование рынков сельскохозяйственной продукции, сырья и продовольствия"</t>
  </si>
  <si>
    <t>0610000</t>
  </si>
  <si>
    <t>Подпрограмма «Развитие подотрасли растениеводства, переработки и реализации продукции растениеводства, сохранение и восстановление плодородия почв»</t>
  </si>
  <si>
    <t>0617451</t>
  </si>
  <si>
    <t>Проведение работ по уничтожению сорняков дикорастущей конопли за счет средств краевого бюджета в рамках подпрограммы "Развитие подотрасли растениеводства, переработки и реализации продукции растениеводства, сохранение и восстановление плодородия почв" муниципальной программы Тасеевского района "Развитие сельского хозяйства и регулирование рынков сельскохозяйственной продукции, сырья и продовольствия"</t>
  </si>
  <si>
    <t>0690000</t>
  </si>
  <si>
    <t>0690072</t>
  </si>
  <si>
    <t>Подведение итогов по завершению сельскохозяйственного года в рамках отдельных мероприятий муниципальной программы Тасеевского района" Развитие сельского хозяйства и регулирование рынков сельскохозяйственной продукции, сырья и продовольствия"</t>
  </si>
  <si>
    <t>0692248</t>
  </si>
  <si>
    <t>Субсидии на возмещение части затрат на уплату процентов по кредитам, полученным в российских кредитных организациях, и займах, полученным в сельскохозяйственных кредитных потребительских кооперативах, на развитие малых форм хозяйствования в рамках муниципальной программы " Развитие сельского хозяйства и регулирования сельскохозяйственной продукции, сырья и продовольствия"</t>
  </si>
  <si>
    <t>0695055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</si>
  <si>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отдельных мероприятий муниципальной программы Тасеевского района "Развитие сельского хозяйства и регулирование рынков сельскохозяйственной продукции , сырья и продовольствия"</t>
  </si>
  <si>
    <t>0697517</t>
  </si>
  <si>
    <t>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отдельных мероприятий муниципальной программы Тасеевского района" Развитие сельского хозяйства и регулирование рынков сельскохозяйственной продукции, сырья и продовольствия "</t>
  </si>
  <si>
    <t>0620000</t>
  </si>
  <si>
    <t>Подпрограмма «Развитие подотрасли животноводства, переработки и реализации продукции животноводства»</t>
  </si>
  <si>
    <t>0627518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</si>
  <si>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муниципальной программы Тасеевского района " Развитие сельского хозяйства и регулирование рынков сельскохозяйственной продукции, сырья и продовольствия"</t>
  </si>
  <si>
    <t>0700000</t>
  </si>
  <si>
    <t>Муниципальная программа "Молодежь Тасеевского района в ХХI веке"</t>
  </si>
  <si>
    <t>0710000</t>
  </si>
  <si>
    <t>Подпрограмма "Вовлечение молодежи Тасеевского района в социальную практику"</t>
  </si>
  <si>
    <t>0711021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</si>
  <si>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в рамках подпрограммы " Вовлечение молодежи Тасеевского районав социальную практику" муниципальной программы Молодежь Тасеевского района в XXI веке</t>
  </si>
  <si>
    <t>0717456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</si>
  <si>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Тасеевского района в социальную практику" муниципальной программы "Молодежь Тасеевского района в XXI веке"</t>
  </si>
  <si>
    <t>0710077</t>
  </si>
  <si>
    <t>Реализация мероприятий подпрограммы"Вовлечение молодежи Тасеевского района в социальную практику" муниципальной программы "Молодежь Тасеевского района в XXI веке»</t>
  </si>
  <si>
    <t>0710061</t>
  </si>
  <si>
    <t>Обеспечение деятельности (оказание услуг) учреждений в рамкам подпрограммы "Вовлечение молодежи Тасеевского района в социальную практику"" муниципальной программы "Молодежь Тасеевского района в XXI веке»</t>
  </si>
  <si>
    <t>0720000</t>
  </si>
  <si>
    <t>Подпрограмма"Патриотическое воспитание молодежи Тасеевского района"</t>
  </si>
  <si>
    <t>0720048</t>
  </si>
  <si>
    <t>Реализация мероприятий подпрограммы"Патриотическое воспитание молодежи Тасеевского района"</t>
  </si>
  <si>
    <t>0800000</t>
  </si>
  <si>
    <t>Муниципальная программа "Реформирование и модернизация жилищно-коммунального хозяйства и повышение энергетической эффективности в Тасеевском районе"</t>
  </si>
  <si>
    <t>0890000</t>
  </si>
  <si>
    <t>0890045</t>
  </si>
  <si>
    <t>Организация проведения капитального ремонта общего имущества в многоквартирных домах, расположенных на территории Тасеевского района</t>
  </si>
  <si>
    <t>0897577</t>
  </si>
  <si>
    <t>Расходы на возмещение убытков в связи с применением государственных регулируемых цен на электроэнергию, вырабатываемую дизельными электростанциями для населения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</si>
  <si>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0897570</t>
  </si>
  <si>
    <t>Расходы по реализации временных мер поддержки населения в целях обеспечения доступности коммунальных услуг»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</si>
  <si>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0810000</t>
  </si>
  <si>
    <t>Подпрограмма "Развитие и модернизация объектов коммунальной инфраструктуры Тасеевского района"</t>
  </si>
  <si>
    <t>0819571</t>
  </si>
  <si>
    <t>Софинансирование субсидии по капитальному ремонту, реконструкции, замене оборудования объектов коммунальной инфраструктуры в рамках подпрограммы "Развитие и модернизация объектов коммунальной инфраструктуры Тасеевского района"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</si>
  <si>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0817571</t>
  </si>
  <si>
    <t>Субсидии бюджетам муниципальных образований на финансирование ( возмещение) расходов по кап. ремонту, реконструкции находящихся в мун.собственности объектов комм.инфраструктуры, источников тепловой энергии и тепловых сетей, объектов электросетевого хозяйства и источников эл.энергии, а также на приобрет технологич.оборудования,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"Развитие и модернизация объектов коммунальной инфраструктуры Тасеевского района"</t>
  </si>
  <si>
    <t>0900000</t>
  </si>
  <si>
    <t>Муниципальная программа "Развитие транспортной системы в Тасеевском районе"</t>
  </si>
  <si>
    <t>0910000</t>
  </si>
  <si>
    <t>Подпрограмма " Обеспечение сохранности и модернизация автомобильных дорог Тасеевского района"</t>
  </si>
  <si>
    <t>0910053</t>
  </si>
  <si>
    <t>Дорожный фонд</t>
  </si>
  <si>
    <t>0917508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</si>
  <si>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 Обеспечение сохранности и модернизации автомобильных дорог Тасеевского района" муниципальной программы "Развитие транспортной системы в Тасеевском районе"</t>
  </si>
  <si>
    <t>0917594</t>
  </si>
  <si>
    <t>Субсидия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 " государственной программы Красноярского края "Развитие транспортной системы".</t>
  </si>
  <si>
    <t>0990000</t>
  </si>
  <si>
    <t>0990042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</si>
  <si>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рамках отдельных мероприятий муниципальной программы "Развитие транспортной системы в Тасеевском районе"</t>
  </si>
  <si>
    <t>1000000</t>
  </si>
  <si>
    <t>Муниципальная программа "Создание условий для обеспечения доступным и комфортным жильем граждан Тасеевского района"</t>
  </si>
  <si>
    <t>1010000</t>
  </si>
  <si>
    <t>Подпрограмма "Обеспечение жильём молодых семей в Тасеевском районе"</t>
  </si>
  <si>
    <t>1010066</t>
  </si>
  <si>
    <t>Социальная выплата на приобретение жилья или строительство индивидуального жилого дома , в рамках подпрограммы "Обеспечение жильём молодых семей в Тасеевском районе" муниципальной программы "Создание условий для обеспечения доступным и комфортным жильем граждан Тасеевского района"</t>
  </si>
  <si>
    <t>1100000</t>
  </si>
  <si>
    <t>Муниципальная программа " Защита населения и территорий Тасеевского района от чрезвычайных ситуаций природного и техногенного характера"</t>
  </si>
  <si>
    <t>1190000</t>
  </si>
  <si>
    <t>1190076</t>
  </si>
  <si>
    <t>Информирование населения Тасеевского района по вопросам противодействия терроризму и экстремизму в рамках отдельных мероприятий муниципальной программы " Защита населения и территорий Тасеевского района от чрезвычайных ситуаций природного и техногенного характера"</t>
  </si>
  <si>
    <t>1191021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</si>
  <si>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в рамках отдельных мероприятий муниципальной программы "Защита населения и территорий Тасеевского района от чрезвычайных ситуаций природного и техногенного характера"</t>
  </si>
  <si>
    <t>1197555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</si>
  <si>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отдельных мероприятий муниципальной программы "Защита населения и территорий Тасеевского района от чрезвычайных ситуаций природного и техногенного характера"</t>
  </si>
  <si>
    <t>1190061</t>
  </si>
  <si>
    <t>Обеспечение деятельности (оказание услуг) учреждений в рамках отдельных мероприятий муниципальной программы Тасеевского района "Защита населения и территории Тасеевского района от чрезвычайных ситуаций природного и техногенного характера"</t>
  </si>
  <si>
    <t>1300000</t>
  </si>
  <si>
    <t>Муниципальная программа "Развитие инвестиционной, инновационной деятельности, малого и среднего предпринимательства на территории Тасеевского района"</t>
  </si>
  <si>
    <t>1310000</t>
  </si>
  <si>
    <t>Подпрограмма "Формирование благоприятного инвестиционного климата на территории района"</t>
  </si>
  <si>
    <t>1319605</t>
  </si>
  <si>
    <t>Возмещение части затрат по уплате процентов получателям кредитов за счет средств местного бюджета</t>
  </si>
  <si>
    <t>1320000</t>
  </si>
  <si>
    <t>Подпрограмма "Развитие субъектов малого и среднего предпринимательства в районе"</t>
  </si>
  <si>
    <t>1329607</t>
  </si>
  <si>
    <t>4. Исполнение муниципальных программ за I полугодие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</si>
</sst>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1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52"/>
  <sheetViews>
    <sheetView showGridLines="0" tabSelected="1" zoomScalePageLayoutView="0" workbookViewId="0" topLeftCell="A1">
      <selection activeCell="A4" sqref="A4:E4"/>
    </sheetView>
  </sheetViews>
  <sheetFormatPr defaultColWidth="9.140625" defaultRowHeight="12.75" customHeight="1" outlineLevelRow="2"/>
  <cols>
    <col min="1" max="1" width="8.28125" style="11" customWidth="1"/>
    <col min="2" max="2" width="30.7109375" style="11" customWidth="1"/>
    <col min="3" max="5" width="15.421875" style="11" customWidth="1"/>
    <col min="7" max="7" width="13.140625" style="0" bestFit="1" customWidth="1"/>
  </cols>
  <sheetData>
    <row r="1" spans="1:10" ht="12.75">
      <c r="A1" s="20"/>
      <c r="B1" s="20"/>
      <c r="C1" s="20"/>
      <c r="D1" s="20"/>
      <c r="E1" s="20"/>
      <c r="F1" s="20"/>
      <c r="G1" s="3"/>
      <c r="H1" s="3"/>
      <c r="I1" s="1"/>
      <c r="J1" s="1"/>
    </row>
    <row r="2" spans="1:10" ht="12.75">
      <c r="A2" s="6"/>
      <c r="B2" s="6"/>
      <c r="C2" s="6"/>
      <c r="D2" s="6"/>
      <c r="E2" s="6"/>
      <c r="F2" s="3"/>
      <c r="G2" s="3"/>
      <c r="H2" s="3"/>
      <c r="I2" s="1"/>
      <c r="J2" s="1"/>
    </row>
    <row r="3" spans="1:10" ht="14.25">
      <c r="A3" s="12"/>
      <c r="B3" s="13"/>
      <c r="C3" s="13"/>
      <c r="D3" s="13"/>
      <c r="E3" s="13"/>
      <c r="F3" s="2"/>
      <c r="G3" s="2"/>
      <c r="H3" s="2"/>
      <c r="I3" s="2"/>
      <c r="J3" s="2"/>
    </row>
    <row r="4" spans="1:10" ht="15.75">
      <c r="A4" s="23" t="s">
        <v>288</v>
      </c>
      <c r="B4" s="23"/>
      <c r="C4" s="23"/>
      <c r="D4" s="23"/>
      <c r="E4" s="23"/>
      <c r="F4" s="2"/>
      <c r="G4" s="5"/>
      <c r="H4" s="5"/>
      <c r="I4" s="2"/>
      <c r="J4" s="2"/>
    </row>
    <row r="5" spans="1:7" ht="12.75">
      <c r="A5" s="21"/>
      <c r="B5" s="22"/>
      <c r="C5" s="22"/>
      <c r="D5" s="22"/>
      <c r="E5" s="22"/>
      <c r="F5" s="22"/>
      <c r="G5" s="22"/>
    </row>
    <row r="6" spans="1:10" ht="12.75">
      <c r="A6" s="7"/>
      <c r="B6" s="7"/>
      <c r="C6" s="7"/>
      <c r="D6" s="7"/>
      <c r="E6" s="8" t="s">
        <v>34</v>
      </c>
      <c r="F6" s="4"/>
      <c r="G6" s="4"/>
      <c r="H6" s="4"/>
      <c r="I6" s="1"/>
      <c r="J6" s="1"/>
    </row>
    <row r="7" spans="1:5" ht="45">
      <c r="A7" s="9" t="s">
        <v>38</v>
      </c>
      <c r="B7" s="9" t="s">
        <v>39</v>
      </c>
      <c r="C7" s="9" t="s">
        <v>35</v>
      </c>
      <c r="D7" s="9" t="s">
        <v>37</v>
      </c>
      <c r="E7" s="10" t="s">
        <v>36</v>
      </c>
    </row>
    <row r="8" spans="1:5" ht="22.5" collapsed="1">
      <c r="A8" s="9" t="s">
        <v>40</v>
      </c>
      <c r="B8" s="14" t="s">
        <v>41</v>
      </c>
      <c r="C8" s="15">
        <f>249908551.47+17600+870968.9</f>
        <v>250797120.37</v>
      </c>
      <c r="D8" s="15">
        <v>137842256.75</v>
      </c>
      <c r="E8" s="15">
        <f>C8-D8</f>
        <v>112954863.62</v>
      </c>
    </row>
    <row r="9" spans="1:5" ht="33.75" hidden="1" outlineLevel="1">
      <c r="A9" s="9" t="s">
        <v>42</v>
      </c>
      <c r="B9" s="14" t="s">
        <v>43</v>
      </c>
      <c r="C9" s="15">
        <v>49706722.61</v>
      </c>
      <c r="D9" s="15">
        <v>26339053.63</v>
      </c>
      <c r="E9" s="15">
        <f aca="true" t="shared" si="0" ref="E9:E72">C9-D9</f>
        <v>23367668.98</v>
      </c>
    </row>
    <row r="10" spans="1:5" ht="101.25" hidden="1" outlineLevel="2">
      <c r="A10" s="9" t="s">
        <v>44</v>
      </c>
      <c r="B10" s="16" t="s">
        <v>45</v>
      </c>
      <c r="C10" s="15">
        <v>2058.1</v>
      </c>
      <c r="D10" s="15">
        <v>921.97</v>
      </c>
      <c r="E10" s="15">
        <f t="shared" si="0"/>
        <v>1136.1299999999999</v>
      </c>
    </row>
    <row r="11" spans="1:5" ht="90" hidden="1" outlineLevel="2">
      <c r="A11" s="9" t="s">
        <v>46</v>
      </c>
      <c r="B11" s="16" t="s">
        <v>47</v>
      </c>
      <c r="C11" s="15">
        <v>15000</v>
      </c>
      <c r="D11" s="15">
        <v>0</v>
      </c>
      <c r="E11" s="15">
        <f t="shared" si="0"/>
        <v>15000</v>
      </c>
    </row>
    <row r="12" spans="1:5" ht="101.25" hidden="1" outlineLevel="2">
      <c r="A12" s="9" t="s">
        <v>48</v>
      </c>
      <c r="B12" s="16" t="s">
        <v>49</v>
      </c>
      <c r="C12" s="15">
        <v>50000</v>
      </c>
      <c r="D12" s="15">
        <v>0</v>
      </c>
      <c r="E12" s="15">
        <f t="shared" si="0"/>
        <v>50000</v>
      </c>
    </row>
    <row r="13" spans="1:5" ht="90" hidden="1" outlineLevel="2">
      <c r="A13" s="9" t="s">
        <v>50</v>
      </c>
      <c r="B13" s="14" t="s">
        <v>51</v>
      </c>
      <c r="C13" s="15">
        <v>83983.18</v>
      </c>
      <c r="D13" s="15">
        <v>0</v>
      </c>
      <c r="E13" s="15">
        <f t="shared" si="0"/>
        <v>83983.18</v>
      </c>
    </row>
    <row r="14" spans="1:5" ht="258.75" hidden="1" outlineLevel="2">
      <c r="A14" s="9" t="s">
        <v>52</v>
      </c>
      <c r="B14" s="16" t="s">
        <v>53</v>
      </c>
      <c r="C14" s="15">
        <v>278800</v>
      </c>
      <c r="D14" s="15">
        <v>42508.62</v>
      </c>
      <c r="E14" s="15">
        <f t="shared" si="0"/>
        <v>236291.38</v>
      </c>
    </row>
    <row r="15" spans="1:5" ht="123.75" hidden="1" outlineLevel="2">
      <c r="A15" s="9" t="s">
        <v>54</v>
      </c>
      <c r="B15" s="16" t="s">
        <v>55</v>
      </c>
      <c r="C15" s="15">
        <v>474113.5</v>
      </c>
      <c r="D15" s="15">
        <v>308218.36</v>
      </c>
      <c r="E15" s="15">
        <f t="shared" si="0"/>
        <v>165895.14</v>
      </c>
    </row>
    <row r="16" spans="1:5" ht="67.5" hidden="1" outlineLevel="2">
      <c r="A16" s="9" t="s">
        <v>56</v>
      </c>
      <c r="B16" s="14" t="s">
        <v>57</v>
      </c>
      <c r="C16" s="15">
        <v>600000</v>
      </c>
      <c r="D16" s="15">
        <v>369770.42</v>
      </c>
      <c r="E16" s="15">
        <f t="shared" si="0"/>
        <v>230229.58000000002</v>
      </c>
    </row>
    <row r="17" spans="1:5" ht="101.25" hidden="1" outlineLevel="2">
      <c r="A17" s="9" t="s">
        <v>58</v>
      </c>
      <c r="B17" s="16" t="s">
        <v>59</v>
      </c>
      <c r="C17" s="15">
        <v>2058100</v>
      </c>
      <c r="D17" s="15">
        <v>913923.34</v>
      </c>
      <c r="E17" s="15">
        <f t="shared" si="0"/>
        <v>1144176.6600000001</v>
      </c>
    </row>
    <row r="18" spans="1:5" ht="78.75" hidden="1" outlineLevel="2">
      <c r="A18" s="9" t="s">
        <v>60</v>
      </c>
      <c r="B18" s="14" t="s">
        <v>61</v>
      </c>
      <c r="C18" s="15">
        <v>21260467.83</v>
      </c>
      <c r="D18" s="15">
        <v>14088260.65</v>
      </c>
      <c r="E18" s="15">
        <f t="shared" si="0"/>
        <v>7172207.179999998</v>
      </c>
    </row>
    <row r="19" spans="1:5" ht="202.5" hidden="1" outlineLevel="2">
      <c r="A19" s="9" t="s">
        <v>62</v>
      </c>
      <c r="B19" s="16" t="s">
        <v>63</v>
      </c>
      <c r="C19" s="15">
        <v>24884200</v>
      </c>
      <c r="D19" s="15">
        <v>10615450.27</v>
      </c>
      <c r="E19" s="15">
        <f t="shared" si="0"/>
        <v>14268749.73</v>
      </c>
    </row>
    <row r="20" spans="1:5" ht="33.75" hidden="1" outlineLevel="1">
      <c r="A20" s="9" t="s">
        <v>64</v>
      </c>
      <c r="B20" s="14" t="s">
        <v>65</v>
      </c>
      <c r="C20" s="15">
        <v>15738762.34</v>
      </c>
      <c r="D20" s="15">
        <v>8516916.41</v>
      </c>
      <c r="E20" s="15">
        <f t="shared" si="0"/>
        <v>7221845.93</v>
      </c>
    </row>
    <row r="21" spans="1:5" ht="90" hidden="1" outlineLevel="2">
      <c r="A21" s="9" t="s">
        <v>66</v>
      </c>
      <c r="B21" s="14" t="s">
        <v>67</v>
      </c>
      <c r="C21" s="15">
        <v>15497.76</v>
      </c>
      <c r="D21" s="15">
        <v>0</v>
      </c>
      <c r="E21" s="15">
        <f t="shared" si="0"/>
        <v>15497.76</v>
      </c>
    </row>
    <row r="22" spans="1:5" ht="112.5" hidden="1" outlineLevel="2">
      <c r="A22" s="9" t="s">
        <v>68</v>
      </c>
      <c r="B22" s="16" t="s">
        <v>69</v>
      </c>
      <c r="C22" s="15">
        <v>24838.05</v>
      </c>
      <c r="D22" s="15">
        <v>8277.65</v>
      </c>
      <c r="E22" s="15">
        <f t="shared" si="0"/>
        <v>16560.4</v>
      </c>
    </row>
    <row r="23" spans="1:5" ht="135" hidden="1" outlineLevel="2">
      <c r="A23" s="9" t="s">
        <v>70</v>
      </c>
      <c r="B23" s="16" t="s">
        <v>71</v>
      </c>
      <c r="C23" s="15">
        <v>374900</v>
      </c>
      <c r="D23" s="15">
        <v>339474</v>
      </c>
      <c r="E23" s="15">
        <f t="shared" si="0"/>
        <v>35426</v>
      </c>
    </row>
    <row r="24" spans="1:5" ht="90" hidden="1" outlineLevel="2">
      <c r="A24" s="9" t="s">
        <v>72</v>
      </c>
      <c r="B24" s="16" t="s">
        <v>73</v>
      </c>
      <c r="C24" s="15">
        <v>723533.38</v>
      </c>
      <c r="D24" s="15">
        <v>211960.08</v>
      </c>
      <c r="E24" s="15">
        <f t="shared" si="0"/>
        <v>511573.30000000005</v>
      </c>
    </row>
    <row r="25" spans="1:5" ht="202.5" hidden="1" outlineLevel="2">
      <c r="A25" s="9" t="s">
        <v>74</v>
      </c>
      <c r="B25" s="16" t="s">
        <v>75</v>
      </c>
      <c r="C25" s="15">
        <v>1098900</v>
      </c>
      <c r="D25" s="15">
        <v>806684.12</v>
      </c>
      <c r="E25" s="15">
        <f t="shared" si="0"/>
        <v>292215.88</v>
      </c>
    </row>
    <row r="26" spans="1:5" ht="90" hidden="1" outlineLevel="2">
      <c r="A26" s="9" t="s">
        <v>76</v>
      </c>
      <c r="B26" s="14" t="s">
        <v>77</v>
      </c>
      <c r="C26" s="15">
        <v>4168874.45</v>
      </c>
      <c r="D26" s="15">
        <v>2348468.66</v>
      </c>
      <c r="E26" s="15">
        <f t="shared" si="0"/>
        <v>1820405.79</v>
      </c>
    </row>
    <row r="27" spans="1:5" ht="78.75" hidden="1" outlineLevel="2">
      <c r="A27" s="9" t="s">
        <v>78</v>
      </c>
      <c r="B27" s="14" t="s">
        <v>79</v>
      </c>
      <c r="C27" s="15">
        <v>9332218.7</v>
      </c>
      <c r="D27" s="15">
        <v>4802051.9</v>
      </c>
      <c r="E27" s="15">
        <f t="shared" si="0"/>
        <v>4530166.799999999</v>
      </c>
    </row>
    <row r="28" spans="1:5" ht="22.5" hidden="1" outlineLevel="1">
      <c r="A28" s="9" t="s">
        <v>80</v>
      </c>
      <c r="B28" s="14" t="s">
        <v>81</v>
      </c>
      <c r="C28" s="15">
        <v>825000</v>
      </c>
      <c r="D28" s="15">
        <v>311724.51</v>
      </c>
      <c r="E28" s="15">
        <f t="shared" si="0"/>
        <v>513275.49</v>
      </c>
    </row>
    <row r="29" spans="1:5" ht="78.75" hidden="1" outlineLevel="2">
      <c r="A29" s="9" t="s">
        <v>82</v>
      </c>
      <c r="B29" s="14" t="s">
        <v>83</v>
      </c>
      <c r="C29" s="15">
        <v>100000</v>
      </c>
      <c r="D29" s="15">
        <v>100000</v>
      </c>
      <c r="E29" s="15">
        <f t="shared" si="0"/>
        <v>0</v>
      </c>
    </row>
    <row r="30" spans="1:5" ht="56.25" hidden="1" outlineLevel="2">
      <c r="A30" s="9" t="s">
        <v>84</v>
      </c>
      <c r="B30" s="14" t="s">
        <v>85</v>
      </c>
      <c r="C30" s="15">
        <v>725000</v>
      </c>
      <c r="D30" s="15">
        <v>211724.51</v>
      </c>
      <c r="E30" s="15">
        <f t="shared" si="0"/>
        <v>513275.49</v>
      </c>
    </row>
    <row r="31" spans="1:5" ht="22.5" hidden="1" outlineLevel="1">
      <c r="A31" s="9" t="s">
        <v>86</v>
      </c>
      <c r="B31" s="14" t="s">
        <v>87</v>
      </c>
      <c r="C31" s="15">
        <v>177092496.52</v>
      </c>
      <c r="D31" s="15">
        <v>102090859.54</v>
      </c>
      <c r="E31" s="15">
        <f t="shared" si="0"/>
        <v>75001636.98</v>
      </c>
    </row>
    <row r="32" spans="1:5" ht="90" hidden="1" outlineLevel="2">
      <c r="A32" s="9" t="s">
        <v>88</v>
      </c>
      <c r="B32" s="16" t="s">
        <v>89</v>
      </c>
      <c r="C32" s="15">
        <v>208219.06</v>
      </c>
      <c r="D32" s="15">
        <v>0</v>
      </c>
      <c r="E32" s="15">
        <f t="shared" si="0"/>
        <v>208219.06</v>
      </c>
    </row>
    <row r="33" spans="1:5" ht="67.5" hidden="1" outlineLevel="2">
      <c r="A33" s="9" t="s">
        <v>90</v>
      </c>
      <c r="B33" s="14" t="s">
        <v>91</v>
      </c>
      <c r="C33" s="15">
        <v>900000</v>
      </c>
      <c r="D33" s="15">
        <v>455162.03</v>
      </c>
      <c r="E33" s="15">
        <f t="shared" si="0"/>
        <v>444837.97</v>
      </c>
    </row>
    <row r="34" spans="1:5" ht="67.5" hidden="1" outlineLevel="2">
      <c r="A34" s="9" t="s">
        <v>92</v>
      </c>
      <c r="B34" s="14" t="s">
        <v>93</v>
      </c>
      <c r="C34" s="15">
        <v>1256000</v>
      </c>
      <c r="D34" s="15">
        <v>0</v>
      </c>
      <c r="E34" s="15">
        <f t="shared" si="0"/>
        <v>1256000</v>
      </c>
    </row>
    <row r="35" spans="1:5" ht="101.25" hidden="1" outlineLevel="2">
      <c r="A35" s="9" t="s">
        <v>94</v>
      </c>
      <c r="B35" s="16" t="s">
        <v>95</v>
      </c>
      <c r="C35" s="15">
        <v>1356800</v>
      </c>
      <c r="D35" s="15">
        <v>1356800</v>
      </c>
      <c r="E35" s="15">
        <f t="shared" si="0"/>
        <v>0</v>
      </c>
    </row>
    <row r="36" spans="1:5" ht="101.25" hidden="1" outlineLevel="2">
      <c r="A36" s="9" t="s">
        <v>96</v>
      </c>
      <c r="B36" s="16" t="s">
        <v>97</v>
      </c>
      <c r="C36" s="15">
        <v>2410863.45</v>
      </c>
      <c r="D36" s="15">
        <v>1516499.6</v>
      </c>
      <c r="E36" s="15">
        <f t="shared" si="0"/>
        <v>894363.8500000001</v>
      </c>
    </row>
    <row r="37" spans="1:5" ht="78.75" hidden="1" outlineLevel="2">
      <c r="A37" s="9" t="s">
        <v>98</v>
      </c>
      <c r="B37" s="14" t="s">
        <v>99</v>
      </c>
      <c r="C37" s="15">
        <v>8710190</v>
      </c>
      <c r="D37" s="15">
        <v>4535355.69</v>
      </c>
      <c r="E37" s="15">
        <f t="shared" si="0"/>
        <v>4174834.3099999996</v>
      </c>
    </row>
    <row r="38" spans="1:5" ht="202.5" hidden="1" outlineLevel="2">
      <c r="A38" s="9" t="s">
        <v>100</v>
      </c>
      <c r="B38" s="16" t="s">
        <v>101</v>
      </c>
      <c r="C38" s="15">
        <v>9766900</v>
      </c>
      <c r="D38" s="15">
        <v>4752352.04</v>
      </c>
      <c r="E38" s="15">
        <f t="shared" si="0"/>
        <v>5014547.96</v>
      </c>
    </row>
    <row r="39" spans="1:5" ht="78.75" hidden="1" outlineLevel="2">
      <c r="A39" s="9" t="s">
        <v>102</v>
      </c>
      <c r="B39" s="14" t="s">
        <v>103</v>
      </c>
      <c r="C39" s="15">
        <v>44837724.01</v>
      </c>
      <c r="D39" s="15">
        <v>29872882.77</v>
      </c>
      <c r="E39" s="15">
        <f t="shared" si="0"/>
        <v>14964841.239999998</v>
      </c>
    </row>
    <row r="40" spans="1:5" ht="247.5" hidden="1" outlineLevel="2">
      <c r="A40" s="9" t="s">
        <v>104</v>
      </c>
      <c r="B40" s="16" t="s">
        <v>105</v>
      </c>
      <c r="C40" s="15">
        <v>107645800</v>
      </c>
      <c r="D40" s="15">
        <v>59601807.41</v>
      </c>
      <c r="E40" s="15">
        <f t="shared" si="0"/>
        <v>48043992.59</v>
      </c>
    </row>
    <row r="41" spans="1:5" ht="33.75" hidden="1" outlineLevel="1">
      <c r="A41" s="9" t="s">
        <v>106</v>
      </c>
      <c r="B41" s="14" t="s">
        <v>107</v>
      </c>
      <c r="C41" s="15">
        <v>1108370</v>
      </c>
      <c r="D41" s="15">
        <v>38923.46</v>
      </c>
      <c r="E41" s="15">
        <f t="shared" si="0"/>
        <v>1069446.54</v>
      </c>
    </row>
    <row r="42" spans="1:5" ht="67.5" hidden="1" outlineLevel="2">
      <c r="A42" s="9" t="s">
        <v>108</v>
      </c>
      <c r="B42" s="14" t="s">
        <v>109</v>
      </c>
      <c r="C42" s="15">
        <v>1108370</v>
      </c>
      <c r="D42" s="15">
        <v>38923.46</v>
      </c>
      <c r="E42" s="15">
        <f t="shared" si="0"/>
        <v>1069446.54</v>
      </c>
    </row>
    <row r="43" spans="1:5" ht="33.75" hidden="1" outlineLevel="1">
      <c r="A43" s="9" t="s">
        <v>110</v>
      </c>
      <c r="B43" s="14" t="s">
        <v>111</v>
      </c>
      <c r="C43" s="15">
        <v>5437200</v>
      </c>
      <c r="D43" s="15">
        <v>544779.2</v>
      </c>
      <c r="E43" s="15">
        <f t="shared" si="0"/>
        <v>4892420.8</v>
      </c>
    </row>
    <row r="44" spans="1:5" ht="135" hidden="1" outlineLevel="2">
      <c r="A44" s="9" t="s">
        <v>112</v>
      </c>
      <c r="B44" s="16" t="s">
        <v>113</v>
      </c>
      <c r="C44" s="15">
        <v>1158400</v>
      </c>
      <c r="D44" s="15">
        <v>0</v>
      </c>
      <c r="E44" s="15">
        <f t="shared" si="0"/>
        <v>1158400</v>
      </c>
    </row>
    <row r="45" spans="1:5" ht="123.75" hidden="1" outlineLevel="2">
      <c r="A45" s="9" t="s">
        <v>114</v>
      </c>
      <c r="B45" s="16" t="s">
        <v>115</v>
      </c>
      <c r="C45" s="15">
        <v>1539100</v>
      </c>
      <c r="D45" s="15">
        <v>544779.2</v>
      </c>
      <c r="E45" s="15">
        <f t="shared" si="0"/>
        <v>994320.8</v>
      </c>
    </row>
    <row r="46" spans="1:5" ht="123.75" hidden="1" outlineLevel="2">
      <c r="A46" s="9" t="s">
        <v>116</v>
      </c>
      <c r="B46" s="16" t="s">
        <v>117</v>
      </c>
      <c r="C46" s="15">
        <v>2739700</v>
      </c>
      <c r="D46" s="15">
        <v>0</v>
      </c>
      <c r="E46" s="15">
        <f t="shared" si="0"/>
        <v>2739700</v>
      </c>
    </row>
    <row r="47" spans="1:5" ht="22.5" collapsed="1">
      <c r="A47" s="9" t="s">
        <v>118</v>
      </c>
      <c r="B47" s="14" t="s">
        <v>119</v>
      </c>
      <c r="C47" s="15">
        <v>40039286.3</v>
      </c>
      <c r="D47" s="15">
        <v>17317522.23</v>
      </c>
      <c r="E47" s="15">
        <f t="shared" si="0"/>
        <v>22721764.069999997</v>
      </c>
    </row>
    <row r="48" spans="1:5" ht="33.75" hidden="1" outlineLevel="1">
      <c r="A48" s="9" t="s">
        <v>120</v>
      </c>
      <c r="B48" s="14" t="s">
        <v>121</v>
      </c>
      <c r="C48" s="15">
        <v>20342.47</v>
      </c>
      <c r="D48" s="15">
        <v>20342.47</v>
      </c>
      <c r="E48" s="15">
        <f t="shared" si="0"/>
        <v>0</v>
      </c>
    </row>
    <row r="49" spans="1:5" ht="67.5" hidden="1" outlineLevel="2">
      <c r="A49" s="9" t="s">
        <v>122</v>
      </c>
      <c r="B49" s="14" t="s">
        <v>123</v>
      </c>
      <c r="C49" s="15">
        <v>20342.47</v>
      </c>
      <c r="D49" s="15">
        <v>20342.47</v>
      </c>
      <c r="E49" s="15">
        <f t="shared" si="0"/>
        <v>0</v>
      </c>
    </row>
    <row r="50" spans="1:5" ht="56.25" hidden="1" outlineLevel="1">
      <c r="A50" s="9" t="s">
        <v>124</v>
      </c>
      <c r="B50" s="14" t="s">
        <v>125</v>
      </c>
      <c r="C50" s="15">
        <v>40018943.83</v>
      </c>
      <c r="D50" s="15">
        <v>17297179.76</v>
      </c>
      <c r="E50" s="15">
        <f t="shared" si="0"/>
        <v>22721764.069999997</v>
      </c>
    </row>
    <row r="51" spans="1:5" ht="112.5" hidden="1" outlineLevel="2">
      <c r="A51" s="9" t="s">
        <v>126</v>
      </c>
      <c r="B51" s="16" t="s">
        <v>127</v>
      </c>
      <c r="C51" s="15">
        <v>6160643.83</v>
      </c>
      <c r="D51" s="15">
        <v>2942936.76</v>
      </c>
      <c r="E51" s="15">
        <f t="shared" si="0"/>
        <v>3217707.0700000003</v>
      </c>
    </row>
    <row r="52" spans="1:5" ht="146.25" hidden="1" outlineLevel="2">
      <c r="A52" s="9" t="s">
        <v>128</v>
      </c>
      <c r="B52" s="16" t="s">
        <v>129</v>
      </c>
      <c r="C52" s="15">
        <v>7953700</v>
      </c>
      <c r="D52" s="15">
        <v>3976800</v>
      </c>
      <c r="E52" s="15">
        <f t="shared" si="0"/>
        <v>3976900</v>
      </c>
    </row>
    <row r="53" spans="1:5" ht="112.5" hidden="1" outlineLevel="2">
      <c r="A53" s="9" t="s">
        <v>130</v>
      </c>
      <c r="B53" s="16" t="s">
        <v>131</v>
      </c>
      <c r="C53" s="15">
        <v>10175760</v>
      </c>
      <c r="D53" s="15">
        <v>7258992</v>
      </c>
      <c r="E53" s="15">
        <f t="shared" si="0"/>
        <v>2916768</v>
      </c>
    </row>
    <row r="54" spans="1:5" ht="112.5" hidden="1" outlineLevel="2">
      <c r="A54" s="9" t="s">
        <v>132</v>
      </c>
      <c r="B54" s="16" t="s">
        <v>133</v>
      </c>
      <c r="C54" s="15">
        <v>15728840</v>
      </c>
      <c r="D54" s="15">
        <v>3118451</v>
      </c>
      <c r="E54" s="15">
        <f t="shared" si="0"/>
        <v>12610389</v>
      </c>
    </row>
    <row r="55" spans="1:5" ht="33.75" collapsed="1">
      <c r="A55" s="9" t="s">
        <v>134</v>
      </c>
      <c r="B55" s="14" t="s">
        <v>135</v>
      </c>
      <c r="C55" s="15">
        <f>7343076.32+5464500</f>
        <v>12807576.32</v>
      </c>
      <c r="D55" s="15">
        <v>2783101.85</v>
      </c>
      <c r="E55" s="15">
        <f t="shared" si="0"/>
        <v>10024474.47</v>
      </c>
    </row>
    <row r="56" spans="1:5" ht="12.75" hidden="1" outlineLevel="1">
      <c r="A56" s="9" t="s">
        <v>136</v>
      </c>
      <c r="B56" s="14" t="s">
        <v>137</v>
      </c>
      <c r="C56" s="15">
        <v>7343076.32</v>
      </c>
      <c r="D56" s="15">
        <v>2783101.85</v>
      </c>
      <c r="E56" s="15">
        <f t="shared" si="0"/>
        <v>4559974.470000001</v>
      </c>
    </row>
    <row r="57" spans="1:5" ht="78.75" hidden="1" outlineLevel="2">
      <c r="A57" s="9" t="s">
        <v>138</v>
      </c>
      <c r="B57" s="14" t="s">
        <v>139</v>
      </c>
      <c r="C57" s="15">
        <v>150000</v>
      </c>
      <c r="D57" s="15">
        <v>20000</v>
      </c>
      <c r="E57" s="15">
        <f t="shared" si="0"/>
        <v>130000</v>
      </c>
    </row>
    <row r="58" spans="1:5" ht="112.5" hidden="1" outlineLevel="2">
      <c r="A58" s="9" t="s">
        <v>140</v>
      </c>
      <c r="B58" s="16" t="s">
        <v>141</v>
      </c>
      <c r="C58" s="15">
        <v>240699.8</v>
      </c>
      <c r="D58" s="15">
        <v>240699.8</v>
      </c>
      <c r="E58" s="15">
        <f t="shared" si="0"/>
        <v>0</v>
      </c>
    </row>
    <row r="59" spans="1:5" ht="67.5" hidden="1" outlineLevel="2">
      <c r="A59" s="9" t="s">
        <v>142</v>
      </c>
      <c r="B59" s="14" t="s">
        <v>143</v>
      </c>
      <c r="C59" s="15">
        <v>1594463</v>
      </c>
      <c r="D59" s="15">
        <v>915932.65</v>
      </c>
      <c r="E59" s="15">
        <f t="shared" si="0"/>
        <v>678530.35</v>
      </c>
    </row>
    <row r="60" spans="1:5" ht="78.75" hidden="1" outlineLevel="2">
      <c r="A60" s="9" t="s">
        <v>144</v>
      </c>
      <c r="B60" s="14" t="s">
        <v>145</v>
      </c>
      <c r="C60" s="15">
        <v>1605500</v>
      </c>
      <c r="D60" s="15">
        <v>0</v>
      </c>
      <c r="E60" s="15">
        <f t="shared" si="0"/>
        <v>1605500</v>
      </c>
    </row>
    <row r="61" spans="1:5" ht="67.5" hidden="1" outlineLevel="2">
      <c r="A61" s="9" t="s">
        <v>146</v>
      </c>
      <c r="B61" s="14" t="s">
        <v>143</v>
      </c>
      <c r="C61" s="15">
        <v>3752413.52</v>
      </c>
      <c r="D61" s="15">
        <v>1606469.4</v>
      </c>
      <c r="E61" s="15">
        <f t="shared" si="0"/>
        <v>2145944.12</v>
      </c>
    </row>
    <row r="62" spans="1:5" ht="22.5" collapsed="1">
      <c r="A62" s="9" t="s">
        <v>147</v>
      </c>
      <c r="B62" s="14" t="s">
        <v>148</v>
      </c>
      <c r="C62" s="15">
        <v>27818874</v>
      </c>
      <c r="D62" s="15">
        <v>15469422.95</v>
      </c>
      <c r="E62" s="15">
        <f t="shared" si="0"/>
        <v>12349451.05</v>
      </c>
    </row>
    <row r="63" spans="1:5" ht="22.5" hidden="1" outlineLevel="1">
      <c r="A63" s="9" t="s">
        <v>149</v>
      </c>
      <c r="B63" s="14" t="s">
        <v>150</v>
      </c>
      <c r="C63" s="15">
        <v>11101718.5</v>
      </c>
      <c r="D63" s="15">
        <v>6068126.69</v>
      </c>
      <c r="E63" s="15">
        <f t="shared" si="0"/>
        <v>5033591.81</v>
      </c>
    </row>
    <row r="64" spans="1:5" ht="112.5" hidden="1" outlineLevel="2">
      <c r="A64" s="9" t="s">
        <v>151</v>
      </c>
      <c r="B64" s="16" t="s">
        <v>152</v>
      </c>
      <c r="C64" s="15">
        <v>4728</v>
      </c>
      <c r="D64" s="15">
        <v>4728</v>
      </c>
      <c r="E64" s="15">
        <f t="shared" si="0"/>
        <v>0</v>
      </c>
    </row>
    <row r="65" spans="1:5" ht="78.75" hidden="1" outlineLevel="2">
      <c r="A65" s="9" t="s">
        <v>153</v>
      </c>
      <c r="B65" s="14" t="s">
        <v>154</v>
      </c>
      <c r="C65" s="15">
        <v>13400</v>
      </c>
      <c r="D65" s="15">
        <v>0</v>
      </c>
      <c r="E65" s="15">
        <f t="shared" si="0"/>
        <v>13400</v>
      </c>
    </row>
    <row r="66" spans="1:5" ht="67.5" hidden="1" outlineLevel="2">
      <c r="A66" s="9" t="s">
        <v>155</v>
      </c>
      <c r="B66" s="14" t="s">
        <v>156</v>
      </c>
      <c r="C66" s="15">
        <v>27560</v>
      </c>
      <c r="D66" s="15">
        <v>0</v>
      </c>
      <c r="E66" s="15">
        <f t="shared" si="0"/>
        <v>27560</v>
      </c>
    </row>
    <row r="67" spans="1:5" ht="67.5" hidden="1" outlineLevel="2">
      <c r="A67" s="9" t="s">
        <v>157</v>
      </c>
      <c r="B67" s="14" t="s">
        <v>158</v>
      </c>
      <c r="C67" s="15">
        <v>103200</v>
      </c>
      <c r="D67" s="15">
        <v>0</v>
      </c>
      <c r="E67" s="15">
        <f t="shared" si="0"/>
        <v>103200</v>
      </c>
    </row>
    <row r="68" spans="1:5" ht="101.25" hidden="1" outlineLevel="2">
      <c r="A68" s="9" t="s">
        <v>159</v>
      </c>
      <c r="B68" s="16" t="s">
        <v>160</v>
      </c>
      <c r="C68" s="15">
        <v>200000</v>
      </c>
      <c r="D68" s="15">
        <v>0</v>
      </c>
      <c r="E68" s="15">
        <f t="shared" si="0"/>
        <v>200000</v>
      </c>
    </row>
    <row r="69" spans="1:5" ht="67.5" hidden="1" outlineLevel="2">
      <c r="A69" s="9" t="s">
        <v>161</v>
      </c>
      <c r="B69" s="14" t="s">
        <v>162</v>
      </c>
      <c r="C69" s="15">
        <v>213010</v>
      </c>
      <c r="D69" s="15">
        <v>0</v>
      </c>
      <c r="E69" s="15">
        <f t="shared" si="0"/>
        <v>213010</v>
      </c>
    </row>
    <row r="70" spans="1:5" ht="101.25" hidden="1" outlineLevel="2">
      <c r="A70" s="9" t="s">
        <v>163</v>
      </c>
      <c r="B70" s="16" t="s">
        <v>164</v>
      </c>
      <c r="C70" s="15">
        <v>230863.5</v>
      </c>
      <c r="D70" s="15">
        <v>143592.92</v>
      </c>
      <c r="E70" s="15">
        <f t="shared" si="0"/>
        <v>87270.57999999999</v>
      </c>
    </row>
    <row r="71" spans="1:5" ht="67.5" hidden="1" outlineLevel="2">
      <c r="A71" s="9" t="s">
        <v>165</v>
      </c>
      <c r="B71" s="14" t="s">
        <v>166</v>
      </c>
      <c r="C71" s="15">
        <v>1597789</v>
      </c>
      <c r="D71" s="15">
        <v>907067.24</v>
      </c>
      <c r="E71" s="15">
        <f t="shared" si="0"/>
        <v>690721.76</v>
      </c>
    </row>
    <row r="72" spans="1:5" ht="67.5" hidden="1" outlineLevel="2">
      <c r="A72" s="9" t="s">
        <v>167</v>
      </c>
      <c r="B72" s="14" t="s">
        <v>166</v>
      </c>
      <c r="C72" s="15">
        <v>8711168</v>
      </c>
      <c r="D72" s="15">
        <v>5012738.53</v>
      </c>
      <c r="E72" s="15">
        <f t="shared" si="0"/>
        <v>3698429.4699999997</v>
      </c>
    </row>
    <row r="73" spans="1:5" ht="33.75" hidden="1" outlineLevel="1">
      <c r="A73" s="9" t="s">
        <v>168</v>
      </c>
      <c r="B73" s="14" t="s">
        <v>169</v>
      </c>
      <c r="C73" s="15">
        <v>7261879</v>
      </c>
      <c r="D73" s="15">
        <v>4020384.35</v>
      </c>
      <c r="E73" s="15">
        <f aca="true" t="shared" si="1" ref="E73:E136">C73-D73</f>
        <v>3241494.65</v>
      </c>
    </row>
    <row r="74" spans="1:5" ht="67.5" hidden="1" outlineLevel="2">
      <c r="A74" s="9" t="s">
        <v>170</v>
      </c>
      <c r="B74" s="14" t="s">
        <v>171</v>
      </c>
      <c r="C74" s="15">
        <v>61290</v>
      </c>
      <c r="D74" s="15">
        <v>0</v>
      </c>
      <c r="E74" s="15">
        <f t="shared" si="1"/>
        <v>61290</v>
      </c>
    </row>
    <row r="75" spans="1:5" ht="90" hidden="1" outlineLevel="2">
      <c r="A75" s="9" t="s">
        <v>172</v>
      </c>
      <c r="B75" s="16" t="s">
        <v>173</v>
      </c>
      <c r="C75" s="15">
        <v>150000</v>
      </c>
      <c r="D75" s="15">
        <v>0</v>
      </c>
      <c r="E75" s="15">
        <f t="shared" si="1"/>
        <v>150000</v>
      </c>
    </row>
    <row r="76" spans="1:5" ht="112.5" hidden="1" outlineLevel="2">
      <c r="A76" s="9" t="s">
        <v>174</v>
      </c>
      <c r="B76" s="16" t="s">
        <v>175</v>
      </c>
      <c r="C76" s="15">
        <v>190645</v>
      </c>
      <c r="D76" s="15">
        <v>128067.85</v>
      </c>
      <c r="E76" s="15">
        <f t="shared" si="1"/>
        <v>62577.149999999994</v>
      </c>
    </row>
    <row r="77" spans="1:5" ht="78.75" hidden="1" outlineLevel="2">
      <c r="A77" s="9" t="s">
        <v>176</v>
      </c>
      <c r="B77" s="14" t="s">
        <v>177</v>
      </c>
      <c r="C77" s="15">
        <v>200000</v>
      </c>
      <c r="D77" s="15">
        <v>0</v>
      </c>
      <c r="E77" s="15">
        <f t="shared" si="1"/>
        <v>200000</v>
      </c>
    </row>
    <row r="78" spans="1:5" ht="78.75" hidden="1" outlineLevel="2">
      <c r="A78" s="9" t="s">
        <v>178</v>
      </c>
      <c r="B78" s="14" t="s">
        <v>179</v>
      </c>
      <c r="C78" s="15">
        <v>6659944</v>
      </c>
      <c r="D78" s="15">
        <v>3892316.5</v>
      </c>
      <c r="E78" s="15">
        <f t="shared" si="1"/>
        <v>2767627.5</v>
      </c>
    </row>
    <row r="79" spans="1:5" ht="45" hidden="1" outlineLevel="1">
      <c r="A79" s="9" t="s">
        <v>180</v>
      </c>
      <c r="B79" s="14" t="s">
        <v>181</v>
      </c>
      <c r="C79" s="15">
        <v>1194208</v>
      </c>
      <c r="D79" s="15">
        <v>554349.24</v>
      </c>
      <c r="E79" s="15">
        <f t="shared" si="1"/>
        <v>639858.76</v>
      </c>
    </row>
    <row r="80" spans="1:5" ht="101.25" hidden="1" outlineLevel="2">
      <c r="A80" s="9" t="s">
        <v>182</v>
      </c>
      <c r="B80" s="16" t="s">
        <v>183</v>
      </c>
      <c r="C80" s="15">
        <v>145700</v>
      </c>
      <c r="D80" s="15">
        <v>73100</v>
      </c>
      <c r="E80" s="15">
        <f t="shared" si="1"/>
        <v>72600</v>
      </c>
    </row>
    <row r="81" spans="1:5" ht="67.5" hidden="1" outlineLevel="2">
      <c r="A81" s="9" t="s">
        <v>184</v>
      </c>
      <c r="B81" s="14" t="s">
        <v>185</v>
      </c>
      <c r="C81" s="15">
        <v>1048508</v>
      </c>
      <c r="D81" s="15">
        <v>481249.24</v>
      </c>
      <c r="E81" s="15">
        <f t="shared" si="1"/>
        <v>567258.76</v>
      </c>
    </row>
    <row r="82" spans="1:5" ht="22.5" hidden="1" outlineLevel="1">
      <c r="A82" s="9" t="s">
        <v>186</v>
      </c>
      <c r="B82" s="14" t="s">
        <v>187</v>
      </c>
      <c r="C82" s="15">
        <v>8261068.5</v>
      </c>
      <c r="D82" s="15">
        <v>4826562.67</v>
      </c>
      <c r="E82" s="15">
        <f t="shared" si="1"/>
        <v>3434505.83</v>
      </c>
    </row>
    <row r="83" spans="1:5" ht="101.25" hidden="1" outlineLevel="2">
      <c r="A83" s="9" t="s">
        <v>188</v>
      </c>
      <c r="B83" s="16" t="s">
        <v>189</v>
      </c>
      <c r="C83" s="15">
        <v>250056.5</v>
      </c>
      <c r="D83" s="15">
        <v>158495.4</v>
      </c>
      <c r="E83" s="15">
        <f t="shared" si="1"/>
        <v>91561.1</v>
      </c>
    </row>
    <row r="84" spans="1:5" ht="67.5" hidden="1" outlineLevel="2">
      <c r="A84" s="9" t="s">
        <v>190</v>
      </c>
      <c r="B84" s="14" t="s">
        <v>191</v>
      </c>
      <c r="C84" s="15">
        <v>391000</v>
      </c>
      <c r="D84" s="15">
        <v>283000</v>
      </c>
      <c r="E84" s="15">
        <f t="shared" si="1"/>
        <v>108000</v>
      </c>
    </row>
    <row r="85" spans="1:5" ht="67.5" hidden="1" outlineLevel="2">
      <c r="A85" s="9" t="s">
        <v>192</v>
      </c>
      <c r="B85" s="14" t="s">
        <v>193</v>
      </c>
      <c r="C85" s="15">
        <v>7620012</v>
      </c>
      <c r="D85" s="15">
        <v>4385067.27</v>
      </c>
      <c r="E85" s="15">
        <f t="shared" si="1"/>
        <v>3234944.7300000004</v>
      </c>
    </row>
    <row r="86" spans="1:5" ht="33.75" collapsed="1">
      <c r="A86" s="9" t="s">
        <v>194</v>
      </c>
      <c r="B86" s="14" t="s">
        <v>195</v>
      </c>
      <c r="C86" s="15">
        <v>640500</v>
      </c>
      <c r="D86" s="15">
        <v>191619.4</v>
      </c>
      <c r="E86" s="15">
        <f t="shared" si="1"/>
        <v>448880.6</v>
      </c>
    </row>
    <row r="87" spans="1:5" ht="12.75" hidden="1" outlineLevel="1">
      <c r="A87" s="9" t="s">
        <v>196</v>
      </c>
      <c r="B87" s="14" t="s">
        <v>137</v>
      </c>
      <c r="C87" s="15">
        <v>640500</v>
      </c>
      <c r="D87" s="15">
        <v>191619.4</v>
      </c>
      <c r="E87" s="15">
        <f t="shared" si="1"/>
        <v>448880.6</v>
      </c>
    </row>
    <row r="88" spans="1:5" ht="101.25" hidden="1" outlineLevel="2">
      <c r="A88" s="9" t="s">
        <v>197</v>
      </c>
      <c r="B88" s="16" t="s">
        <v>198</v>
      </c>
      <c r="C88" s="15">
        <v>640500</v>
      </c>
      <c r="D88" s="15">
        <v>191619.4</v>
      </c>
      <c r="E88" s="15">
        <f t="shared" si="1"/>
        <v>448880.6</v>
      </c>
    </row>
    <row r="89" spans="1:5" ht="56.25" collapsed="1">
      <c r="A89" s="9" t="s">
        <v>199</v>
      </c>
      <c r="B89" s="14" t="s">
        <v>200</v>
      </c>
      <c r="C89" s="15">
        <v>3540913</v>
      </c>
      <c r="D89" s="15">
        <v>1360523.72</v>
      </c>
      <c r="E89" s="15">
        <f t="shared" si="1"/>
        <v>2180389.2800000003</v>
      </c>
    </row>
    <row r="90" spans="1:5" ht="56.25" hidden="1" outlineLevel="1">
      <c r="A90" s="9" t="s">
        <v>201</v>
      </c>
      <c r="B90" s="14" t="s">
        <v>202</v>
      </c>
      <c r="C90" s="15">
        <v>18000</v>
      </c>
      <c r="D90" s="15">
        <v>0</v>
      </c>
      <c r="E90" s="15">
        <f t="shared" si="1"/>
        <v>18000</v>
      </c>
    </row>
    <row r="91" spans="1:5" ht="135" hidden="1" outlineLevel="2">
      <c r="A91" s="9" t="s">
        <v>203</v>
      </c>
      <c r="B91" s="16" t="s">
        <v>204</v>
      </c>
      <c r="C91" s="15">
        <v>18000</v>
      </c>
      <c r="D91" s="15">
        <v>0</v>
      </c>
      <c r="E91" s="15">
        <f t="shared" si="1"/>
        <v>18000</v>
      </c>
    </row>
    <row r="92" spans="1:5" ht="12.75" hidden="1" outlineLevel="1">
      <c r="A92" s="9" t="s">
        <v>205</v>
      </c>
      <c r="B92" s="14" t="s">
        <v>137</v>
      </c>
      <c r="C92" s="15">
        <v>2973513</v>
      </c>
      <c r="D92" s="15">
        <v>1360523.72</v>
      </c>
      <c r="E92" s="15">
        <f t="shared" si="1"/>
        <v>1612989.28</v>
      </c>
    </row>
    <row r="93" spans="1:5" ht="90" hidden="1" outlineLevel="2">
      <c r="A93" s="9" t="s">
        <v>206</v>
      </c>
      <c r="B93" s="14" t="s">
        <v>207</v>
      </c>
      <c r="C93" s="15">
        <v>20000</v>
      </c>
      <c r="D93" s="15">
        <v>0</v>
      </c>
      <c r="E93" s="15">
        <f t="shared" si="1"/>
        <v>20000</v>
      </c>
    </row>
    <row r="94" spans="1:5" ht="123.75" hidden="1" outlineLevel="2">
      <c r="A94" s="9" t="s">
        <v>208</v>
      </c>
      <c r="B94" s="16" t="s">
        <v>209</v>
      </c>
      <c r="C94" s="15">
        <v>50900</v>
      </c>
      <c r="D94" s="15">
        <v>19079.4</v>
      </c>
      <c r="E94" s="15">
        <f t="shared" si="1"/>
        <v>31820.6</v>
      </c>
    </row>
    <row r="95" spans="1:5" ht="135" hidden="1" outlineLevel="2">
      <c r="A95" s="9" t="s">
        <v>210</v>
      </c>
      <c r="B95" s="16" t="s">
        <v>211</v>
      </c>
      <c r="C95" s="15">
        <v>251913</v>
      </c>
      <c r="D95" s="15">
        <v>141344.29</v>
      </c>
      <c r="E95" s="15">
        <f t="shared" si="1"/>
        <v>110568.70999999999</v>
      </c>
    </row>
    <row r="96" spans="1:5" ht="123.75" hidden="1" outlineLevel="2">
      <c r="A96" s="9" t="s">
        <v>212</v>
      </c>
      <c r="B96" s="16" t="s">
        <v>213</v>
      </c>
      <c r="C96" s="15">
        <v>2650700</v>
      </c>
      <c r="D96" s="15">
        <v>1200100.03</v>
      </c>
      <c r="E96" s="15">
        <f t="shared" si="1"/>
        <v>1450599.97</v>
      </c>
    </row>
    <row r="97" spans="1:5" ht="33.75" hidden="1" outlineLevel="1">
      <c r="A97" s="9" t="s">
        <v>214</v>
      </c>
      <c r="B97" s="14" t="s">
        <v>215</v>
      </c>
      <c r="C97" s="15">
        <v>549400</v>
      </c>
      <c r="D97" s="15">
        <v>0</v>
      </c>
      <c r="E97" s="15">
        <f t="shared" si="1"/>
        <v>549400</v>
      </c>
    </row>
    <row r="98" spans="1:5" ht="168.75" hidden="1" outlineLevel="2">
      <c r="A98" s="9" t="s">
        <v>216</v>
      </c>
      <c r="B98" s="16" t="s">
        <v>217</v>
      </c>
      <c r="C98" s="15">
        <v>549400</v>
      </c>
      <c r="D98" s="15">
        <v>0</v>
      </c>
      <c r="E98" s="15">
        <f t="shared" si="1"/>
        <v>549400</v>
      </c>
    </row>
    <row r="99" spans="1:5" ht="22.5" collapsed="1">
      <c r="A99" s="9" t="s">
        <v>218</v>
      </c>
      <c r="B99" s="14" t="s">
        <v>219</v>
      </c>
      <c r="C99" s="15">
        <v>2745971.6</v>
      </c>
      <c r="D99" s="15">
        <v>1043666.94</v>
      </c>
      <c r="E99" s="15">
        <f t="shared" si="1"/>
        <v>1702304.6600000001</v>
      </c>
    </row>
    <row r="100" spans="1:5" ht="33.75" hidden="1" outlineLevel="1">
      <c r="A100" s="9" t="s">
        <v>220</v>
      </c>
      <c r="B100" s="14" t="s">
        <v>221</v>
      </c>
      <c r="C100" s="15">
        <v>2428971.6</v>
      </c>
      <c r="D100" s="15">
        <v>1023643.64</v>
      </c>
      <c r="E100" s="15">
        <f t="shared" si="1"/>
        <v>1405327.96</v>
      </c>
    </row>
    <row r="101" spans="1:5" ht="112.5" hidden="1" outlineLevel="2">
      <c r="A101" s="9" t="s">
        <v>222</v>
      </c>
      <c r="B101" s="16" t="s">
        <v>223</v>
      </c>
      <c r="C101" s="15">
        <v>20447.6</v>
      </c>
      <c r="D101" s="15">
        <v>15740.92</v>
      </c>
      <c r="E101" s="15">
        <f t="shared" si="1"/>
        <v>4706.6799999999985</v>
      </c>
    </row>
    <row r="102" spans="1:5" ht="90" hidden="1" outlineLevel="2">
      <c r="A102" s="9" t="s">
        <v>224</v>
      </c>
      <c r="B102" s="14" t="s">
        <v>225</v>
      </c>
      <c r="C102" s="15">
        <v>251700</v>
      </c>
      <c r="D102" s="15">
        <v>54735.8</v>
      </c>
      <c r="E102" s="15">
        <f t="shared" si="1"/>
        <v>196964.2</v>
      </c>
    </row>
    <row r="103" spans="1:5" ht="67.5" hidden="1" outlineLevel="2">
      <c r="A103" s="9" t="s">
        <v>226</v>
      </c>
      <c r="B103" s="14" t="s">
        <v>227</v>
      </c>
      <c r="C103" s="15">
        <v>431100</v>
      </c>
      <c r="D103" s="15">
        <v>5135</v>
      </c>
      <c r="E103" s="15">
        <f t="shared" si="1"/>
        <v>425965</v>
      </c>
    </row>
    <row r="104" spans="1:5" ht="78.75" hidden="1" outlineLevel="2">
      <c r="A104" s="9" t="s">
        <v>228</v>
      </c>
      <c r="B104" s="14" t="s">
        <v>229</v>
      </c>
      <c r="C104" s="15">
        <v>1725724</v>
      </c>
      <c r="D104" s="15">
        <v>948031.92</v>
      </c>
      <c r="E104" s="15">
        <f t="shared" si="1"/>
        <v>777692.08</v>
      </c>
    </row>
    <row r="105" spans="1:5" ht="33.75" hidden="1" outlineLevel="1">
      <c r="A105" s="9" t="s">
        <v>230</v>
      </c>
      <c r="B105" s="14" t="s">
        <v>231</v>
      </c>
      <c r="C105" s="15">
        <v>317000</v>
      </c>
      <c r="D105" s="15">
        <v>20023.3</v>
      </c>
      <c r="E105" s="15">
        <f t="shared" si="1"/>
        <v>296976.7</v>
      </c>
    </row>
    <row r="106" spans="1:5" ht="45" hidden="1" outlineLevel="2">
      <c r="A106" s="9" t="s">
        <v>232</v>
      </c>
      <c r="B106" s="14" t="s">
        <v>233</v>
      </c>
      <c r="C106" s="15">
        <v>317000</v>
      </c>
      <c r="D106" s="15">
        <v>20023.3</v>
      </c>
      <c r="E106" s="15">
        <f t="shared" si="1"/>
        <v>296976.7</v>
      </c>
    </row>
    <row r="107" spans="1:5" ht="56.25" collapsed="1">
      <c r="A107" s="9" t="s">
        <v>234</v>
      </c>
      <c r="B107" s="14" t="s">
        <v>235</v>
      </c>
      <c r="C107" s="15">
        <v>15587200</v>
      </c>
      <c r="D107" s="15">
        <v>5343782.33</v>
      </c>
      <c r="E107" s="15">
        <f t="shared" si="1"/>
        <v>10243417.67</v>
      </c>
    </row>
    <row r="108" spans="1:5" ht="12.75" hidden="1" outlineLevel="1">
      <c r="A108" s="9" t="s">
        <v>236</v>
      </c>
      <c r="B108" s="14" t="s">
        <v>137</v>
      </c>
      <c r="C108" s="15">
        <v>12517200</v>
      </c>
      <c r="D108" s="15">
        <v>5343782.33</v>
      </c>
      <c r="E108" s="15">
        <f t="shared" si="1"/>
        <v>7173417.67</v>
      </c>
    </row>
    <row r="109" spans="1:5" ht="45" hidden="1" outlineLevel="2">
      <c r="A109" s="9" t="s">
        <v>237</v>
      </c>
      <c r="B109" s="14" t="s">
        <v>238</v>
      </c>
      <c r="C109" s="15">
        <v>31500</v>
      </c>
      <c r="D109" s="15">
        <v>23484</v>
      </c>
      <c r="E109" s="15">
        <f t="shared" si="1"/>
        <v>8016</v>
      </c>
    </row>
    <row r="110" spans="1:5" ht="112.5" hidden="1" outlineLevel="2">
      <c r="A110" s="9" t="s">
        <v>239</v>
      </c>
      <c r="B110" s="16" t="s">
        <v>240</v>
      </c>
      <c r="C110" s="15">
        <v>2954200</v>
      </c>
      <c r="D110" s="15">
        <v>1348840</v>
      </c>
      <c r="E110" s="15">
        <f t="shared" si="1"/>
        <v>1605360</v>
      </c>
    </row>
    <row r="111" spans="1:5" ht="101.25" hidden="1" outlineLevel="2">
      <c r="A111" s="9" t="s">
        <v>241</v>
      </c>
      <c r="B111" s="16" t="s">
        <v>242</v>
      </c>
      <c r="C111" s="15">
        <v>9531500</v>
      </c>
      <c r="D111" s="15">
        <v>3971458.33</v>
      </c>
      <c r="E111" s="15">
        <f t="shared" si="1"/>
        <v>5560041.67</v>
      </c>
    </row>
    <row r="112" spans="1:5" ht="33.75" hidden="1" outlineLevel="1">
      <c r="A112" s="9" t="s">
        <v>243</v>
      </c>
      <c r="B112" s="14" t="s">
        <v>244</v>
      </c>
      <c r="C112" s="15">
        <v>3070000</v>
      </c>
      <c r="D112" s="15">
        <v>0</v>
      </c>
      <c r="E112" s="15">
        <f t="shared" si="1"/>
        <v>3070000</v>
      </c>
    </row>
    <row r="113" spans="1:5" ht="123.75" hidden="1" outlineLevel="2">
      <c r="A113" s="9" t="s">
        <v>245</v>
      </c>
      <c r="B113" s="16" t="s">
        <v>246</v>
      </c>
      <c r="C113" s="15">
        <v>70000</v>
      </c>
      <c r="D113" s="15">
        <v>0</v>
      </c>
      <c r="E113" s="15">
        <f t="shared" si="1"/>
        <v>70000</v>
      </c>
    </row>
    <row r="114" spans="1:5" ht="225" hidden="1" outlineLevel="2">
      <c r="A114" s="9" t="s">
        <v>247</v>
      </c>
      <c r="B114" s="16" t="s">
        <v>248</v>
      </c>
      <c r="C114" s="15">
        <v>3000000</v>
      </c>
      <c r="D114" s="15">
        <v>0</v>
      </c>
      <c r="E114" s="15">
        <f t="shared" si="1"/>
        <v>3000000</v>
      </c>
    </row>
    <row r="115" spans="1:5" ht="33.75" collapsed="1">
      <c r="A115" s="9" t="s">
        <v>249</v>
      </c>
      <c r="B115" s="14" t="s">
        <v>250</v>
      </c>
      <c r="C115" s="15">
        <v>15216897</v>
      </c>
      <c r="D115" s="15">
        <v>2708690</v>
      </c>
      <c r="E115" s="15">
        <f t="shared" si="1"/>
        <v>12508207</v>
      </c>
    </row>
    <row r="116" spans="1:5" ht="45" hidden="1" outlineLevel="1">
      <c r="A116" s="9" t="s">
        <v>251</v>
      </c>
      <c r="B116" s="14" t="s">
        <v>252</v>
      </c>
      <c r="C116" s="15">
        <v>9618897</v>
      </c>
      <c r="D116" s="15">
        <v>508690</v>
      </c>
      <c r="E116" s="15">
        <f t="shared" si="1"/>
        <v>9110207</v>
      </c>
    </row>
    <row r="117" spans="1:5" ht="12.75" hidden="1" outlineLevel="2">
      <c r="A117" s="9" t="s">
        <v>253</v>
      </c>
      <c r="B117" s="14" t="s">
        <v>254</v>
      </c>
      <c r="C117" s="15">
        <v>30867</v>
      </c>
      <c r="D117" s="15">
        <v>0</v>
      </c>
      <c r="E117" s="15">
        <f t="shared" si="1"/>
        <v>30867</v>
      </c>
    </row>
    <row r="118" spans="1:5" ht="146.25" hidden="1" outlineLevel="2">
      <c r="A118" s="9" t="s">
        <v>255</v>
      </c>
      <c r="B118" s="16" t="s">
        <v>256</v>
      </c>
      <c r="C118" s="15">
        <v>1511000</v>
      </c>
      <c r="D118" s="15">
        <v>508690</v>
      </c>
      <c r="E118" s="15">
        <f t="shared" si="1"/>
        <v>1002310</v>
      </c>
    </row>
    <row r="119" spans="1:5" ht="135" hidden="1" outlineLevel="2">
      <c r="A119" s="9" t="s">
        <v>257</v>
      </c>
      <c r="B119" s="16" t="s">
        <v>258</v>
      </c>
      <c r="C119" s="15">
        <v>8077030</v>
      </c>
      <c r="D119" s="15">
        <v>0</v>
      </c>
      <c r="E119" s="15">
        <f t="shared" si="1"/>
        <v>8077030</v>
      </c>
    </row>
    <row r="120" spans="1:5" ht="12.75" hidden="1" outlineLevel="1">
      <c r="A120" s="9" t="s">
        <v>259</v>
      </c>
      <c r="B120" s="14" t="s">
        <v>137</v>
      </c>
      <c r="C120" s="15">
        <v>5598000</v>
      </c>
      <c r="D120" s="15">
        <v>2200000</v>
      </c>
      <c r="E120" s="15">
        <f t="shared" si="1"/>
        <v>3398000</v>
      </c>
    </row>
    <row r="121" spans="1:5" ht="112.5" hidden="1" outlineLevel="2">
      <c r="A121" s="9" t="s">
        <v>260</v>
      </c>
      <c r="B121" s="16" t="s">
        <v>261</v>
      </c>
      <c r="C121" s="15">
        <v>5598000</v>
      </c>
      <c r="D121" s="15">
        <v>2200000</v>
      </c>
      <c r="E121" s="15">
        <f t="shared" si="1"/>
        <v>3398000</v>
      </c>
    </row>
    <row r="122" spans="1:5" ht="45" collapsed="1">
      <c r="A122" s="9" t="s">
        <v>262</v>
      </c>
      <c r="B122" s="14" t="s">
        <v>263</v>
      </c>
      <c r="C122" s="15">
        <v>300000</v>
      </c>
      <c r="D122" s="15">
        <v>0</v>
      </c>
      <c r="E122" s="15">
        <f t="shared" si="1"/>
        <v>300000</v>
      </c>
    </row>
    <row r="123" spans="1:5" ht="22.5" hidden="1" outlineLevel="1">
      <c r="A123" s="9" t="s">
        <v>264</v>
      </c>
      <c r="B123" s="14" t="s">
        <v>265</v>
      </c>
      <c r="C123" s="15">
        <v>300000</v>
      </c>
      <c r="D123" s="15">
        <v>0</v>
      </c>
      <c r="E123" s="15">
        <f t="shared" si="1"/>
        <v>300000</v>
      </c>
    </row>
    <row r="124" spans="1:5" ht="101.25" hidden="1" outlineLevel="2">
      <c r="A124" s="9" t="s">
        <v>266</v>
      </c>
      <c r="B124" s="16" t="s">
        <v>267</v>
      </c>
      <c r="C124" s="15">
        <v>300000</v>
      </c>
      <c r="D124" s="15">
        <v>0</v>
      </c>
      <c r="E124" s="15">
        <f t="shared" si="1"/>
        <v>300000</v>
      </c>
    </row>
    <row r="125" spans="1:5" ht="45" collapsed="1">
      <c r="A125" s="9" t="s">
        <v>268</v>
      </c>
      <c r="B125" s="14" t="s">
        <v>269</v>
      </c>
      <c r="C125" s="15">
        <v>2001831.88</v>
      </c>
      <c r="D125" s="15">
        <v>909275.58</v>
      </c>
      <c r="E125" s="15">
        <f t="shared" si="1"/>
        <v>1092556.2999999998</v>
      </c>
    </row>
    <row r="126" spans="1:5" ht="12.75" hidden="1" outlineLevel="1">
      <c r="A126" s="9" t="s">
        <v>270</v>
      </c>
      <c r="B126" s="14" t="s">
        <v>137</v>
      </c>
      <c r="C126" s="15">
        <v>2001831.88</v>
      </c>
      <c r="D126" s="15">
        <v>909275.58</v>
      </c>
      <c r="E126" s="15">
        <f t="shared" si="1"/>
        <v>1092556.2999999998</v>
      </c>
    </row>
    <row r="127" spans="1:5" ht="90" hidden="1" outlineLevel="2">
      <c r="A127" s="9" t="s">
        <v>271</v>
      </c>
      <c r="B127" s="16" t="s">
        <v>272</v>
      </c>
      <c r="C127" s="15">
        <v>2000</v>
      </c>
      <c r="D127" s="15">
        <v>0</v>
      </c>
      <c r="E127" s="15">
        <f t="shared" si="1"/>
        <v>2000</v>
      </c>
    </row>
    <row r="128" spans="1:5" ht="112.5" hidden="1" outlineLevel="2">
      <c r="A128" s="9" t="s">
        <v>273</v>
      </c>
      <c r="B128" s="16" t="s">
        <v>274</v>
      </c>
      <c r="C128" s="15">
        <v>11692.4</v>
      </c>
      <c r="D128" s="15">
        <v>3896.23</v>
      </c>
      <c r="E128" s="15">
        <f t="shared" si="1"/>
        <v>7796.17</v>
      </c>
    </row>
    <row r="129" spans="1:5" ht="101.25" hidden="1" outlineLevel="2">
      <c r="A129" s="9" t="s">
        <v>275</v>
      </c>
      <c r="B129" s="16" t="s">
        <v>276</v>
      </c>
      <c r="C129" s="15">
        <v>100000</v>
      </c>
      <c r="D129" s="15">
        <v>0</v>
      </c>
      <c r="E129" s="15">
        <f t="shared" si="1"/>
        <v>100000</v>
      </c>
    </row>
    <row r="130" spans="1:5" ht="78.75" hidden="1" outlineLevel="2">
      <c r="A130" s="9" t="s">
        <v>277</v>
      </c>
      <c r="B130" s="14" t="s">
        <v>278</v>
      </c>
      <c r="C130" s="15">
        <v>1888139.48</v>
      </c>
      <c r="D130" s="15">
        <v>905379.35</v>
      </c>
      <c r="E130" s="15">
        <f t="shared" si="1"/>
        <v>982760.13</v>
      </c>
    </row>
    <row r="131" spans="1:5" ht="56.25" collapsed="1">
      <c r="A131" s="9" t="s">
        <v>279</v>
      </c>
      <c r="B131" s="14" t="s">
        <v>280</v>
      </c>
      <c r="C131" s="15">
        <v>311784</v>
      </c>
      <c r="D131" s="15">
        <v>201784</v>
      </c>
      <c r="E131" s="15">
        <f t="shared" si="1"/>
        <v>110000</v>
      </c>
    </row>
    <row r="132" spans="1:5" ht="33.75" hidden="1" outlineLevel="1">
      <c r="A132" s="9" t="s">
        <v>281</v>
      </c>
      <c r="B132" s="14" t="s">
        <v>282</v>
      </c>
      <c r="C132" s="15">
        <v>10000</v>
      </c>
      <c r="D132" s="15">
        <v>0</v>
      </c>
      <c r="E132" s="15">
        <f t="shared" si="1"/>
        <v>10000</v>
      </c>
    </row>
    <row r="133" spans="1:5" ht="33.75" hidden="1" outlineLevel="2">
      <c r="A133" s="9" t="s">
        <v>283</v>
      </c>
      <c r="B133" s="14" t="s">
        <v>284</v>
      </c>
      <c r="C133" s="15">
        <v>10000</v>
      </c>
      <c r="D133" s="15">
        <v>0</v>
      </c>
      <c r="E133" s="15">
        <f t="shared" si="1"/>
        <v>10000</v>
      </c>
    </row>
    <row r="134" spans="1:5" ht="33.75" hidden="1" outlineLevel="1">
      <c r="A134" s="9" t="s">
        <v>285</v>
      </c>
      <c r="B134" s="14" t="s">
        <v>286</v>
      </c>
      <c r="C134" s="15">
        <v>301784</v>
      </c>
      <c r="D134" s="15">
        <v>201784</v>
      </c>
      <c r="E134" s="15">
        <f t="shared" si="1"/>
        <v>100000</v>
      </c>
    </row>
    <row r="135" spans="1:5" ht="112.5" hidden="1" outlineLevel="2">
      <c r="A135" s="9" t="s">
        <v>287</v>
      </c>
      <c r="B135" s="16" t="s">
        <v>0</v>
      </c>
      <c r="C135" s="15">
        <v>100000</v>
      </c>
      <c r="D135" s="15">
        <v>0</v>
      </c>
      <c r="E135" s="15">
        <f t="shared" si="1"/>
        <v>100000</v>
      </c>
    </row>
    <row r="136" spans="1:5" ht="135" hidden="1" outlineLevel="2">
      <c r="A136" s="9" t="s">
        <v>1</v>
      </c>
      <c r="B136" s="16" t="s">
        <v>2</v>
      </c>
      <c r="C136" s="15">
        <v>201784</v>
      </c>
      <c r="D136" s="15">
        <v>201784</v>
      </c>
      <c r="E136" s="15">
        <f t="shared" si="1"/>
        <v>0</v>
      </c>
    </row>
    <row r="137" spans="1:5" ht="33.75" collapsed="1">
      <c r="A137" s="9" t="s">
        <v>3</v>
      </c>
      <c r="B137" s="14" t="s">
        <v>4</v>
      </c>
      <c r="C137" s="15">
        <v>37620677.7</v>
      </c>
      <c r="D137" s="15">
        <v>19439719.39</v>
      </c>
      <c r="E137" s="15">
        <f aca="true" t="shared" si="2" ref="E137:E152">C137-D137</f>
        <v>18180958.310000002</v>
      </c>
    </row>
    <row r="138" spans="1:5" ht="22.5" hidden="1" outlineLevel="1">
      <c r="A138" s="9" t="s">
        <v>5</v>
      </c>
      <c r="B138" s="14" t="s">
        <v>6</v>
      </c>
      <c r="C138" s="15">
        <v>108000</v>
      </c>
      <c r="D138" s="15">
        <v>0</v>
      </c>
      <c r="E138" s="15">
        <f t="shared" si="2"/>
        <v>108000</v>
      </c>
    </row>
    <row r="139" spans="1:5" ht="157.5" hidden="1" outlineLevel="2">
      <c r="A139" s="9" t="s">
        <v>7</v>
      </c>
      <c r="B139" s="16" t="s">
        <v>8</v>
      </c>
      <c r="C139" s="15">
        <v>108000</v>
      </c>
      <c r="D139" s="15">
        <v>0</v>
      </c>
      <c r="E139" s="15">
        <f t="shared" si="2"/>
        <v>108000</v>
      </c>
    </row>
    <row r="140" spans="1:5" ht="33.75" hidden="1" outlineLevel="1">
      <c r="A140" s="9" t="s">
        <v>9</v>
      </c>
      <c r="B140" s="14" t="s">
        <v>10</v>
      </c>
      <c r="C140" s="15">
        <v>33158677.7</v>
      </c>
      <c r="D140" s="15">
        <v>17111177.7</v>
      </c>
      <c r="E140" s="15">
        <f t="shared" si="2"/>
        <v>16047500</v>
      </c>
    </row>
    <row r="141" spans="1:5" ht="225" hidden="1" outlineLevel="2">
      <c r="A141" s="9" t="s">
        <v>11</v>
      </c>
      <c r="B141" s="16" t="s">
        <v>12</v>
      </c>
      <c r="C141" s="15">
        <v>390395.54</v>
      </c>
      <c r="D141" s="15">
        <v>390395.54</v>
      </c>
      <c r="E141" s="15">
        <f t="shared" si="2"/>
        <v>0</v>
      </c>
    </row>
    <row r="142" spans="1:5" ht="225" hidden="1" outlineLevel="2">
      <c r="A142" s="9" t="s">
        <v>13</v>
      </c>
      <c r="B142" s="16" t="s">
        <v>14</v>
      </c>
      <c r="C142" s="15">
        <v>585593.31</v>
      </c>
      <c r="D142" s="15">
        <v>585593.31</v>
      </c>
      <c r="E142" s="15">
        <f t="shared" si="2"/>
        <v>0</v>
      </c>
    </row>
    <row r="143" spans="1:5" ht="112.5" hidden="1" outlineLevel="2">
      <c r="A143" s="9" t="s">
        <v>15</v>
      </c>
      <c r="B143" s="16" t="s">
        <v>16</v>
      </c>
      <c r="C143" s="15">
        <v>975988.85</v>
      </c>
      <c r="D143" s="15">
        <v>975988.85</v>
      </c>
      <c r="E143" s="15">
        <f t="shared" si="2"/>
        <v>0</v>
      </c>
    </row>
    <row r="144" spans="1:5" ht="135" hidden="1" outlineLevel="2">
      <c r="A144" s="9" t="s">
        <v>17</v>
      </c>
      <c r="B144" s="16" t="s">
        <v>18</v>
      </c>
      <c r="C144" s="15">
        <v>31206700</v>
      </c>
      <c r="D144" s="15">
        <v>15159200</v>
      </c>
      <c r="E144" s="15">
        <f t="shared" si="2"/>
        <v>16047500</v>
      </c>
    </row>
    <row r="145" spans="1:5" ht="22.5" hidden="1" outlineLevel="1">
      <c r="A145" s="9" t="s">
        <v>19</v>
      </c>
      <c r="B145" s="14" t="s">
        <v>20</v>
      </c>
      <c r="C145" s="15">
        <v>4354000</v>
      </c>
      <c r="D145" s="15">
        <v>2328541.69</v>
      </c>
      <c r="E145" s="15">
        <f t="shared" si="2"/>
        <v>2025458.31</v>
      </c>
    </row>
    <row r="146" spans="1:5" ht="236.25" hidden="1" outlineLevel="2">
      <c r="A146" s="9" t="s">
        <v>21</v>
      </c>
      <c r="B146" s="16" t="s">
        <v>22</v>
      </c>
      <c r="C146" s="15">
        <v>4354000</v>
      </c>
      <c r="D146" s="15">
        <v>2328541.69</v>
      </c>
      <c r="E146" s="15">
        <f t="shared" si="2"/>
        <v>2025458.31</v>
      </c>
    </row>
    <row r="147" spans="1:5" ht="33.75" collapsed="1">
      <c r="A147" s="9" t="s">
        <v>23</v>
      </c>
      <c r="B147" s="14" t="s">
        <v>24</v>
      </c>
      <c r="C147" s="15">
        <v>117000</v>
      </c>
      <c r="D147" s="15">
        <v>0</v>
      </c>
      <c r="E147" s="15">
        <f t="shared" si="2"/>
        <v>117000</v>
      </c>
    </row>
    <row r="148" spans="1:5" ht="45" hidden="1" outlineLevel="1">
      <c r="A148" s="9" t="s">
        <v>25</v>
      </c>
      <c r="B148" s="14" t="s">
        <v>26</v>
      </c>
      <c r="C148" s="15">
        <v>27000</v>
      </c>
      <c r="D148" s="15">
        <v>0</v>
      </c>
      <c r="E148" s="15">
        <f t="shared" si="2"/>
        <v>27000</v>
      </c>
    </row>
    <row r="149" spans="1:5" ht="135" hidden="1" outlineLevel="2">
      <c r="A149" s="9" t="s">
        <v>27</v>
      </c>
      <c r="B149" s="16" t="s">
        <v>28</v>
      </c>
      <c r="C149" s="15">
        <v>27000</v>
      </c>
      <c r="D149" s="15">
        <v>0</v>
      </c>
      <c r="E149" s="15">
        <f t="shared" si="2"/>
        <v>27000</v>
      </c>
    </row>
    <row r="150" spans="1:5" ht="78.75" hidden="1" outlineLevel="1">
      <c r="A150" s="9" t="s">
        <v>29</v>
      </c>
      <c r="B150" s="14" t="s">
        <v>30</v>
      </c>
      <c r="C150" s="15">
        <v>90000</v>
      </c>
      <c r="D150" s="15">
        <v>0</v>
      </c>
      <c r="E150" s="15">
        <f t="shared" si="2"/>
        <v>90000</v>
      </c>
    </row>
    <row r="151" spans="1:5" ht="146.25" hidden="1" outlineLevel="2">
      <c r="A151" s="9" t="s">
        <v>31</v>
      </c>
      <c r="B151" s="16" t="s">
        <v>32</v>
      </c>
      <c r="C151" s="15">
        <v>90000</v>
      </c>
      <c r="D151" s="15">
        <v>0</v>
      </c>
      <c r="E151" s="15">
        <f t="shared" si="2"/>
        <v>90000</v>
      </c>
    </row>
    <row r="152" spans="1:5" ht="12.75">
      <c r="A152" s="17" t="s">
        <v>33</v>
      </c>
      <c r="B152" s="18"/>
      <c r="C152" s="19">
        <f>C8+C47+C55+C62+C86+C89+C99+C107+C115+C122+C125+C131+C137+C147</f>
        <v>409545632.17</v>
      </c>
      <c r="D152" s="19">
        <v>204611365.14</v>
      </c>
      <c r="E152" s="15">
        <f t="shared" si="2"/>
        <v>204934267.03000003</v>
      </c>
    </row>
  </sheetData>
  <sheetProtection/>
  <mergeCells count="3">
    <mergeCell ref="A1:F1"/>
    <mergeCell ref="A5:G5"/>
    <mergeCell ref="A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Молчанова Н Ю</cp:lastModifiedBy>
  <cp:lastPrinted>2015-07-31T08:34:29Z</cp:lastPrinted>
  <dcterms:created xsi:type="dcterms:W3CDTF">2002-03-11T10:22:12Z</dcterms:created>
  <dcterms:modified xsi:type="dcterms:W3CDTF">2015-07-31T08:35:21Z</dcterms:modified>
  <cp:category/>
  <cp:version/>
  <cp:contentType/>
  <cp:contentStatus/>
</cp:coreProperties>
</file>