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<sst xmlns="http://schemas.openxmlformats.org/spreadsheetml/2006/main" count="73" uniqueCount="73">
  <si>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</si>
  <si>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</si>
  <si>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</si>
  <si>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</si>
  <si>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</si>
  <si>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</si>
  <si>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</si>
  <si>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</si>
  <si>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</si>
  <si>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</si>
  <si>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</si>
  <si>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</si>
  <si>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</si>
  <si>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</si>
  <si>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</si>
  <si>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</si>
  <si>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</si>
  <si>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</si>
  <si>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</si>
  <si>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</si>
  <si>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</si>
  <si>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</si>
  <si>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</si>
  <si>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</si>
  <si>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</si>
  <si>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</si>
  <si>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</si>
  <si>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</si>
  <si>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</si>
  <si>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</si>
  <si>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</si>
  <si>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03  Благоустройство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</si>
  <si>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</si>
  <si>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</si>
  <si>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</si>
  <si>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</si>
  <si>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</si>
  <si>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</si>
  <si>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</si>
  <si>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</si>
  <si>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</si>
  <si>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</si>
  <si>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</si>
  <si>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</si>
  <si>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</si>
  <si>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</si>
  <si>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</si>
  <si>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</si>
  <si>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</si>
  <si>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</si>
  <si>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</si>
  <si>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</si>
  <si>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</si>
  <si>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</si>
  <si>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</si>
  <si>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</si>
  <si>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</si>
  <si>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</si>
  <si>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</si>
  <si>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</si>
  <si>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</si>
  <si>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</si>
  <si>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</si>
  <si>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</si>
  <si>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</si>
  <si>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</si>
  <si>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</si>
  <si>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</si>
  <si>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</si>
  <si>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</si>
  <si>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</si>
  <si>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</si>
  <si>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Сведения по состоянию на 15.06.2015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</si>
</sst>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17" t="s">
        <v>72</v>
      </c>
      <c r="B2" s="18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419949.32999999996</v>
      </c>
      <c r="C5" s="3">
        <f>C6+C21</f>
        <v>208267.48</v>
      </c>
      <c r="D5" s="14">
        <f>C5/B5*100%</f>
        <v>0.49593478337017477</v>
      </c>
    </row>
    <row r="6" spans="1:6" ht="25.5">
      <c r="A6" s="5" t="s">
        <v>4</v>
      </c>
      <c r="B6" s="3">
        <f>SUM(B7:B20)</f>
        <v>28535.039999999997</v>
      </c>
      <c r="C6" s="3">
        <f>SUM(C7:C20)</f>
        <v>14406.659999999998</v>
      </c>
      <c r="D6" s="14">
        <v>0.3903</v>
      </c>
      <c r="F6" s="16"/>
    </row>
    <row r="7" spans="1:4" ht="12.75">
      <c r="A7" s="4" t="s">
        <v>5</v>
      </c>
      <c r="B7" s="6">
        <v>73.6</v>
      </c>
      <c r="C7" s="6">
        <v>24.36</v>
      </c>
      <c r="D7" s="14">
        <v>0.3274</v>
      </c>
    </row>
    <row r="8" spans="1:4" ht="12.75">
      <c r="A8" s="4" t="s">
        <v>6</v>
      </c>
      <c r="B8" s="6">
        <v>16569.2</v>
      </c>
      <c r="C8" s="6">
        <v>6264.4</v>
      </c>
      <c r="D8" s="14">
        <f aca="true" t="shared" si="0" ref="D8:D17">C8/B8*100%</f>
        <v>0.3780749824976462</v>
      </c>
    </row>
    <row r="9" spans="1:4" ht="38.25">
      <c r="A9" s="4" t="s">
        <v>65</v>
      </c>
      <c r="B9" s="6">
        <v>24.87</v>
      </c>
      <c r="C9" s="6">
        <v>12.44</v>
      </c>
      <c r="D9" s="14">
        <f t="shared" si="0"/>
        <v>0.5002010454362685</v>
      </c>
    </row>
    <row r="10" spans="1:4" ht="25.5">
      <c r="A10" s="4" t="s">
        <v>7</v>
      </c>
      <c r="B10" s="6">
        <v>4430.1</v>
      </c>
      <c r="C10" s="6">
        <v>2448.33</v>
      </c>
      <c r="D10" s="14">
        <f t="shared" si="0"/>
        <v>0.5526579535450666</v>
      </c>
    </row>
    <row r="11" spans="1:4" ht="25.5">
      <c r="A11" s="4" t="s">
        <v>54</v>
      </c>
      <c r="B11" s="6">
        <v>226.1</v>
      </c>
      <c r="C11" s="6">
        <v>251.53</v>
      </c>
      <c r="D11" s="14">
        <f t="shared" si="0"/>
        <v>1.1124723573639983</v>
      </c>
    </row>
    <row r="12" spans="1:4" ht="25.5">
      <c r="A12" s="4" t="s">
        <v>68</v>
      </c>
      <c r="B12" s="6">
        <v>2.5</v>
      </c>
      <c r="C12" s="6">
        <v>0</v>
      </c>
      <c r="D12" s="14">
        <f t="shared" si="0"/>
        <v>0</v>
      </c>
    </row>
    <row r="13" spans="1:4" ht="12.75">
      <c r="A13" s="4" t="s">
        <v>55</v>
      </c>
      <c r="B13" s="6">
        <v>1309.38</v>
      </c>
      <c r="C13" s="6">
        <v>614.06</v>
      </c>
      <c r="D13" s="14">
        <f t="shared" si="0"/>
        <v>0.4689700468924223</v>
      </c>
    </row>
    <row r="14" spans="1:4" ht="25.5">
      <c r="A14" s="4" t="s">
        <v>69</v>
      </c>
      <c r="B14" s="6">
        <v>1</v>
      </c>
      <c r="C14" s="6">
        <v>0</v>
      </c>
      <c r="D14" s="14">
        <f t="shared" si="0"/>
        <v>0</v>
      </c>
    </row>
    <row r="15" spans="1:4" ht="25.5">
      <c r="A15" s="4" t="s">
        <v>8</v>
      </c>
      <c r="B15" s="6">
        <v>3198.4</v>
      </c>
      <c r="C15" s="6">
        <v>2984.41</v>
      </c>
      <c r="D15" s="14">
        <f t="shared" si="0"/>
        <v>0.933094672336168</v>
      </c>
    </row>
    <row r="16" spans="1:4" ht="25.5">
      <c r="A16" s="4" t="s">
        <v>9</v>
      </c>
      <c r="B16" s="6">
        <v>242.59</v>
      </c>
      <c r="C16" s="6">
        <v>148.13</v>
      </c>
      <c r="D16" s="14">
        <f t="shared" si="0"/>
        <v>0.61061873943691</v>
      </c>
    </row>
    <row r="17" spans="1:4" ht="25.5">
      <c r="A17" s="4" t="s">
        <v>56</v>
      </c>
      <c r="B17" s="6">
        <v>1430.8</v>
      </c>
      <c r="C17" s="6">
        <v>647.13</v>
      </c>
      <c r="D17" s="14">
        <f t="shared" si="0"/>
        <v>0.45228543472183397</v>
      </c>
    </row>
    <row r="18" spans="1:4" ht="38.25">
      <c r="A18" s="4" t="s">
        <v>57</v>
      </c>
      <c r="B18" s="6">
        <v>211</v>
      </c>
      <c r="C18" s="6">
        <v>396.67</v>
      </c>
      <c r="D18" s="14">
        <f aca="true" t="shared" si="1" ref="D18:D30">C18/B18*100%</f>
        <v>1.8799526066350711</v>
      </c>
    </row>
    <row r="19" spans="1:4" ht="25.5">
      <c r="A19" s="4" t="s">
        <v>10</v>
      </c>
      <c r="B19" s="6">
        <v>672</v>
      </c>
      <c r="C19" s="6">
        <v>471.7</v>
      </c>
      <c r="D19" s="14">
        <f t="shared" si="1"/>
        <v>0.7019345238095238</v>
      </c>
    </row>
    <row r="20" spans="1:4" ht="12.75">
      <c r="A20" s="4" t="s">
        <v>11</v>
      </c>
      <c r="B20" s="6">
        <v>143.5</v>
      </c>
      <c r="C20" s="6">
        <v>143.5</v>
      </c>
      <c r="D20" s="14">
        <f t="shared" si="1"/>
        <v>1</v>
      </c>
    </row>
    <row r="21" spans="1:4" ht="25.5">
      <c r="A21" s="5" t="s">
        <v>12</v>
      </c>
      <c r="B21" s="3">
        <v>391414.29</v>
      </c>
      <c r="C21" s="3">
        <v>193860.82</v>
      </c>
      <c r="D21" s="14">
        <f t="shared" si="1"/>
        <v>0.49528293921001204</v>
      </c>
    </row>
    <row r="22" spans="1:4" ht="12.75">
      <c r="A22" s="2" t="s">
        <v>13</v>
      </c>
      <c r="B22" s="3">
        <v>422521.18</v>
      </c>
      <c r="C22" s="3">
        <f>C23+C31+C33+C35+C41+C47+C52+C55+C57+C63+C69+C71</f>
        <v>187669.53</v>
      </c>
      <c r="D22" s="14">
        <f t="shared" si="1"/>
        <v>0.44416597056743995</v>
      </c>
    </row>
    <row r="23" spans="1:4" ht="25.5">
      <c r="A23" s="5" t="s">
        <v>14</v>
      </c>
      <c r="B23" s="3">
        <v>32684.79</v>
      </c>
      <c r="C23" s="3">
        <f>C24+C25+C26+C27+C28+C29+C30</f>
        <v>14542.42</v>
      </c>
      <c r="D23" s="14">
        <f t="shared" si="1"/>
        <v>0.4449292775018594</v>
      </c>
    </row>
    <row r="24" spans="1:4" ht="38.25">
      <c r="A24" s="4" t="s">
        <v>15</v>
      </c>
      <c r="B24" s="6">
        <v>947.64</v>
      </c>
      <c r="C24" s="7">
        <v>435.19</v>
      </c>
      <c r="D24" s="14">
        <f t="shared" si="1"/>
        <v>0.4592355746908109</v>
      </c>
    </row>
    <row r="25" spans="1:7" ht="38.25">
      <c r="A25" s="4" t="s">
        <v>16</v>
      </c>
      <c r="B25" s="6">
        <v>1091.16</v>
      </c>
      <c r="C25" s="6">
        <v>440.28</v>
      </c>
      <c r="D25" s="14">
        <f t="shared" si="1"/>
        <v>0.4034971956450016</v>
      </c>
      <c r="G25" s="16"/>
    </row>
    <row r="26" spans="1:4" ht="25.5">
      <c r="A26" s="4" t="s">
        <v>17</v>
      </c>
      <c r="B26" s="6">
        <v>19039.83</v>
      </c>
      <c r="C26" s="6">
        <v>9190.45</v>
      </c>
      <c r="D26" s="14">
        <f t="shared" si="1"/>
        <v>0.48269601146648894</v>
      </c>
    </row>
    <row r="27" spans="1:4" ht="63.75">
      <c r="A27" s="4" t="s">
        <v>18</v>
      </c>
      <c r="B27" s="6">
        <v>7135.29</v>
      </c>
      <c r="C27" s="6">
        <v>3032.08</v>
      </c>
      <c r="D27" s="14">
        <f t="shared" si="1"/>
        <v>0.4249413829010454</v>
      </c>
    </row>
    <row r="28" spans="1:4" ht="25.5">
      <c r="A28" s="4" t="s">
        <v>19</v>
      </c>
      <c r="B28" s="6">
        <v>1057</v>
      </c>
      <c r="C28" s="7">
        <v>0</v>
      </c>
      <c r="D28" s="14">
        <f t="shared" si="1"/>
        <v>0</v>
      </c>
    </row>
    <row r="29" spans="1:4" ht="12.75">
      <c r="A29" s="4" t="s">
        <v>20</v>
      </c>
      <c r="B29" s="6">
        <v>300</v>
      </c>
      <c r="C29" s="7">
        <v>0</v>
      </c>
      <c r="D29" s="14">
        <f t="shared" si="1"/>
        <v>0</v>
      </c>
    </row>
    <row r="30" spans="1:4" ht="25.5">
      <c r="A30" s="4" t="s">
        <v>21</v>
      </c>
      <c r="B30" s="6">
        <v>3113.87</v>
      </c>
      <c r="C30" s="6">
        <v>1444.42</v>
      </c>
      <c r="D30" s="14">
        <f t="shared" si="1"/>
        <v>0.4638665069511573</v>
      </c>
    </row>
    <row r="31" spans="1:4" ht="12.75">
      <c r="A31" s="8" t="s">
        <v>58</v>
      </c>
      <c r="B31" s="9">
        <v>377.4</v>
      </c>
      <c r="C31" s="9">
        <v>157.5</v>
      </c>
      <c r="D31" s="14">
        <f aca="true" t="shared" si="2" ref="D31:D73">C31/B31*100%</f>
        <v>0.4173290937996821</v>
      </c>
    </row>
    <row r="32" spans="1:4" ht="25.5">
      <c r="A32" s="11" t="s">
        <v>59</v>
      </c>
      <c r="B32" s="12">
        <v>377.4</v>
      </c>
      <c r="C32" s="12">
        <v>157.5</v>
      </c>
      <c r="D32" s="14">
        <f t="shared" si="2"/>
        <v>0.4173290937996821</v>
      </c>
    </row>
    <row r="33" spans="1:4" ht="51">
      <c r="A33" s="8" t="s">
        <v>66</v>
      </c>
      <c r="B33" s="15">
        <v>1901.83</v>
      </c>
      <c r="C33" s="9">
        <f>C34</f>
        <v>846.78</v>
      </c>
      <c r="D33" s="14">
        <f t="shared" si="2"/>
        <v>0.4452448431247798</v>
      </c>
    </row>
    <row r="34" spans="1:4" ht="63.75">
      <c r="A34" s="4" t="s">
        <v>22</v>
      </c>
      <c r="B34" s="6">
        <v>1901.83</v>
      </c>
      <c r="C34" s="6">
        <v>846.78</v>
      </c>
      <c r="D34" s="14">
        <f t="shared" si="2"/>
        <v>0.4452448431247798</v>
      </c>
    </row>
    <row r="35" spans="1:4" ht="12.75">
      <c r="A35" s="5" t="s">
        <v>23</v>
      </c>
      <c r="B35" s="3">
        <v>22368.31</v>
      </c>
      <c r="C35" s="3">
        <f>C36+C37+C38+C39+C40</f>
        <v>5422.46</v>
      </c>
      <c r="D35" s="14">
        <f t="shared" si="2"/>
        <v>0.24241706235294486</v>
      </c>
    </row>
    <row r="36" spans="1:4" ht="25.5">
      <c r="A36" s="4" t="s">
        <v>24</v>
      </c>
      <c r="B36" s="7">
        <v>2721.6</v>
      </c>
      <c r="C36" s="7">
        <v>1201.38</v>
      </c>
      <c r="D36" s="14">
        <f t="shared" si="2"/>
        <v>0.44142416225749564</v>
      </c>
    </row>
    <row r="37" spans="1:4" ht="12.75">
      <c r="A37" s="4" t="s">
        <v>25</v>
      </c>
      <c r="B37" s="6">
        <v>5598</v>
      </c>
      <c r="C37" s="6">
        <v>2200</v>
      </c>
      <c r="D37" s="14">
        <f t="shared" si="2"/>
        <v>0.39299749910682386</v>
      </c>
    </row>
    <row r="38" spans="1:4" ht="25.5">
      <c r="A38" s="4" t="s">
        <v>26</v>
      </c>
      <c r="B38" s="6">
        <v>9618.9</v>
      </c>
      <c r="C38" s="6">
        <v>508.69</v>
      </c>
      <c r="D38" s="14">
        <f t="shared" si="2"/>
        <v>0.052884425454054</v>
      </c>
    </row>
    <row r="39" spans="1:4" ht="12.75">
      <c r="A39" s="4" t="s">
        <v>60</v>
      </c>
      <c r="B39" s="6">
        <v>3752.41</v>
      </c>
      <c r="C39" s="6">
        <v>1512.39</v>
      </c>
      <c r="D39" s="14">
        <f t="shared" si="2"/>
        <v>0.403044976428482</v>
      </c>
    </row>
    <row r="40" spans="1:4" ht="25.5">
      <c r="A40" s="4" t="s">
        <v>27</v>
      </c>
      <c r="B40" s="6">
        <v>677.4</v>
      </c>
      <c r="C40" s="7">
        <v>0</v>
      </c>
      <c r="D40" s="14">
        <f t="shared" si="2"/>
        <v>0</v>
      </c>
    </row>
    <row r="41" spans="1:4" ht="25.5">
      <c r="A41" s="5" t="s">
        <v>28</v>
      </c>
      <c r="B41" s="3">
        <f>B43+B45+B46</f>
        <v>12827.900000000001</v>
      </c>
      <c r="C41" s="3">
        <f>C43+C45+C46</f>
        <v>1613.02</v>
      </c>
      <c r="D41" s="14">
        <f t="shared" si="2"/>
        <v>0.12574310682184922</v>
      </c>
    </row>
    <row r="42" spans="1:4" ht="12.75" hidden="1">
      <c r="A42" s="4" t="s">
        <v>29</v>
      </c>
      <c r="B42" s="6">
        <v>0</v>
      </c>
      <c r="C42" s="6">
        <v>0</v>
      </c>
      <c r="D42" s="14" t="e">
        <f t="shared" si="2"/>
        <v>#DIV/0!</v>
      </c>
    </row>
    <row r="43" spans="1:4" ht="12.75">
      <c r="A43" s="4" t="s">
        <v>30</v>
      </c>
      <c r="B43" s="6">
        <v>12485.7</v>
      </c>
      <c r="C43" s="6">
        <v>1348.84</v>
      </c>
      <c r="D43" s="14">
        <f t="shared" si="2"/>
        <v>0.10803078722058033</v>
      </c>
    </row>
    <row r="44" spans="1:4" ht="0.75" customHeight="1">
      <c r="A44" s="4" t="s">
        <v>31</v>
      </c>
      <c r="B44" s="6">
        <v>0</v>
      </c>
      <c r="C44" s="6">
        <v>240.7</v>
      </c>
      <c r="D44" s="14" t="e">
        <f t="shared" si="2"/>
        <v>#DIV/0!</v>
      </c>
    </row>
    <row r="45" spans="1:4" ht="16.5" customHeight="1">
      <c r="A45" s="4" t="s">
        <v>71</v>
      </c>
      <c r="B45" s="6">
        <v>240.7</v>
      </c>
      <c r="C45" s="6">
        <v>240.7</v>
      </c>
      <c r="D45" s="14">
        <f t="shared" si="2"/>
        <v>1</v>
      </c>
    </row>
    <row r="46" spans="1:4" ht="25.5">
      <c r="A46" s="4" t="s">
        <v>32</v>
      </c>
      <c r="B46" s="6">
        <v>101.5</v>
      </c>
      <c r="C46" s="6">
        <v>23.48</v>
      </c>
      <c r="D46" s="14">
        <f t="shared" si="2"/>
        <v>0.23133004926108375</v>
      </c>
    </row>
    <row r="47" spans="1:4" ht="12.75">
      <c r="A47" s="5" t="s">
        <v>33</v>
      </c>
      <c r="B47" s="3">
        <v>244603.38</v>
      </c>
      <c r="C47" s="3">
        <f>C48+C49+C50+C51</f>
        <v>116497.21</v>
      </c>
      <c r="D47" s="14">
        <f t="shared" si="2"/>
        <v>0.47626982914136345</v>
      </c>
    </row>
    <row r="48" spans="1:4" ht="12.75">
      <c r="A48" s="4" t="s">
        <v>34</v>
      </c>
      <c r="B48" s="6">
        <v>49962.71</v>
      </c>
      <c r="C48" s="6">
        <v>25683.02</v>
      </c>
      <c r="D48" s="14">
        <f t="shared" si="2"/>
        <v>0.5140437738465348</v>
      </c>
    </row>
    <row r="49" spans="1:4" ht="12.75">
      <c r="A49" s="4" t="s">
        <v>35</v>
      </c>
      <c r="B49" s="6">
        <v>172441.07</v>
      </c>
      <c r="C49" s="6">
        <v>80677.7</v>
      </c>
      <c r="D49" s="14">
        <f t="shared" si="2"/>
        <v>0.46785664227205265</v>
      </c>
    </row>
    <row r="50" spans="1:4" ht="25.5">
      <c r="A50" s="4" t="s">
        <v>36</v>
      </c>
      <c r="B50" s="6">
        <v>6411.04</v>
      </c>
      <c r="C50" s="6">
        <v>2687.88</v>
      </c>
      <c r="D50" s="14">
        <f t="shared" si="2"/>
        <v>0.41925802989842526</v>
      </c>
    </row>
    <row r="51" spans="1:4" ht="25.5">
      <c r="A51" s="4" t="s">
        <v>37</v>
      </c>
      <c r="B51" s="6">
        <v>15788.56</v>
      </c>
      <c r="C51" s="6">
        <v>7448.61</v>
      </c>
      <c r="D51" s="14">
        <f t="shared" si="2"/>
        <v>0.4717725999077813</v>
      </c>
    </row>
    <row r="52" spans="1:4" ht="12.75">
      <c r="A52" s="5" t="s">
        <v>38</v>
      </c>
      <c r="B52" s="3">
        <v>18985.88</v>
      </c>
      <c r="C52" s="3">
        <v>10073.3</v>
      </c>
      <c r="D52" s="14">
        <f t="shared" si="2"/>
        <v>0.530567979993553</v>
      </c>
    </row>
    <row r="53" spans="1:4" ht="12.75">
      <c r="A53" s="4" t="s">
        <v>39</v>
      </c>
      <c r="B53" s="6">
        <v>18985.88</v>
      </c>
      <c r="C53" s="6">
        <v>10073.3</v>
      </c>
      <c r="D53" s="14">
        <f t="shared" si="2"/>
        <v>0.530567979993553</v>
      </c>
    </row>
    <row r="54" spans="1:4" ht="0.75" customHeight="1">
      <c r="A54" s="4" t="s">
        <v>40</v>
      </c>
      <c r="B54" s="6">
        <v>0</v>
      </c>
      <c r="C54" s="6">
        <v>0</v>
      </c>
      <c r="D54" s="14" t="e">
        <f t="shared" si="2"/>
        <v>#DIV/0!</v>
      </c>
    </row>
    <row r="55" spans="1:4" ht="12.75">
      <c r="A55" s="5" t="s">
        <v>61</v>
      </c>
      <c r="B55" s="3">
        <v>100</v>
      </c>
      <c r="C55" s="3">
        <v>0</v>
      </c>
      <c r="D55" s="14">
        <f t="shared" si="2"/>
        <v>0</v>
      </c>
    </row>
    <row r="56" spans="1:4" ht="25.5">
      <c r="A56" s="13" t="s">
        <v>62</v>
      </c>
      <c r="B56" s="6">
        <v>100</v>
      </c>
      <c r="C56" s="6">
        <v>0</v>
      </c>
      <c r="D56" s="14">
        <f t="shared" si="2"/>
        <v>0</v>
      </c>
    </row>
    <row r="57" spans="1:4" ht="12.75">
      <c r="A57" s="5" t="s">
        <v>41</v>
      </c>
      <c r="B57" s="3">
        <v>52428.07</v>
      </c>
      <c r="C57" s="3">
        <f>C58+C59+C60+C61+C62</f>
        <v>23743.09</v>
      </c>
      <c r="D57" s="14">
        <f t="shared" si="2"/>
        <v>0.45286980810088945</v>
      </c>
    </row>
    <row r="58" spans="1:4" ht="12.75">
      <c r="A58" s="4" t="s">
        <v>42</v>
      </c>
      <c r="B58" s="6">
        <v>440.69</v>
      </c>
      <c r="C58" s="6">
        <v>191.59</v>
      </c>
      <c r="D58" s="14">
        <f t="shared" si="2"/>
        <v>0.4347500510562981</v>
      </c>
    </row>
    <row r="59" spans="1:4" ht="25.5">
      <c r="A59" s="4" t="s">
        <v>43</v>
      </c>
      <c r="B59" s="6">
        <v>31206.7</v>
      </c>
      <c r="C59" s="6">
        <v>13994.68</v>
      </c>
      <c r="D59" s="14">
        <f t="shared" si="2"/>
        <v>0.4484511338911195</v>
      </c>
    </row>
    <row r="60" spans="1:4" ht="25.5">
      <c r="A60" s="4" t="s">
        <v>44</v>
      </c>
      <c r="B60" s="6">
        <v>10453.7</v>
      </c>
      <c r="C60" s="6">
        <v>4794.86</v>
      </c>
      <c r="D60" s="14">
        <f t="shared" si="2"/>
        <v>0.4586758755273252</v>
      </c>
    </row>
    <row r="61" spans="1:4" ht="12.75">
      <c r="A61" s="4" t="s">
        <v>45</v>
      </c>
      <c r="B61" s="6">
        <v>4997</v>
      </c>
      <c r="C61" s="6">
        <v>806.68</v>
      </c>
      <c r="D61" s="14">
        <f t="shared" si="2"/>
        <v>0.1614328597158295</v>
      </c>
    </row>
    <row r="62" spans="1:4" ht="25.5">
      <c r="A62" s="4" t="s">
        <v>46</v>
      </c>
      <c r="B62" s="6">
        <v>5329.99</v>
      </c>
      <c r="C62" s="6">
        <v>3955.28</v>
      </c>
      <c r="D62" s="14">
        <f t="shared" si="2"/>
        <v>0.7420801915200592</v>
      </c>
    </row>
    <row r="63" spans="1:4" ht="25.5">
      <c r="A63" s="5" t="s">
        <v>47</v>
      </c>
      <c r="B63" s="3">
        <v>1540.5</v>
      </c>
      <c r="C63" s="2">
        <v>603.31</v>
      </c>
      <c r="D63" s="14">
        <f t="shared" si="2"/>
        <v>0.3916325868224602</v>
      </c>
    </row>
    <row r="64" spans="1:4" ht="1.5" customHeight="1">
      <c r="A64" s="4" t="s">
        <v>48</v>
      </c>
      <c r="B64" s="6">
        <v>0</v>
      </c>
      <c r="C64" s="6">
        <v>0</v>
      </c>
      <c r="D64" s="14" t="e">
        <f t="shared" si="2"/>
        <v>#DIV/0!</v>
      </c>
    </row>
    <row r="65" spans="1:4" ht="11.25" customHeight="1">
      <c r="A65" s="4" t="s">
        <v>49</v>
      </c>
      <c r="B65" s="6">
        <v>1540.5</v>
      </c>
      <c r="C65" s="7">
        <v>603.31</v>
      </c>
      <c r="D65" s="14">
        <f t="shared" si="2"/>
        <v>0.3916325868224602</v>
      </c>
    </row>
    <row r="66" spans="1:4" ht="25.5" hidden="1">
      <c r="A66" s="4" t="s">
        <v>50</v>
      </c>
      <c r="B66" s="6">
        <v>0</v>
      </c>
      <c r="C66" s="6">
        <v>0</v>
      </c>
      <c r="D66" s="14" t="e">
        <f t="shared" si="2"/>
        <v>#DIV/0!</v>
      </c>
    </row>
    <row r="67" spans="1:4" ht="1.5" customHeight="1">
      <c r="A67" s="5" t="s">
        <v>51</v>
      </c>
      <c r="B67" s="3">
        <v>0</v>
      </c>
      <c r="C67" s="3">
        <v>0</v>
      </c>
      <c r="D67" s="14" t="e">
        <f t="shared" si="2"/>
        <v>#DIV/0!</v>
      </c>
    </row>
    <row r="68" spans="1:4" ht="25.5" hidden="1">
      <c r="A68" s="4" t="s">
        <v>52</v>
      </c>
      <c r="B68" s="6">
        <v>0</v>
      </c>
      <c r="C68" s="6">
        <v>0</v>
      </c>
      <c r="D68" s="14" t="e">
        <f t="shared" si="2"/>
        <v>#DIV/0!</v>
      </c>
    </row>
    <row r="69" spans="1:4" ht="38.25">
      <c r="A69" s="8" t="s">
        <v>67</v>
      </c>
      <c r="B69" s="9">
        <v>20.34</v>
      </c>
      <c r="C69" s="10">
        <v>20.34</v>
      </c>
      <c r="D69" s="14">
        <f t="shared" si="2"/>
        <v>1</v>
      </c>
    </row>
    <row r="70" spans="1:4" ht="38.25">
      <c r="A70" s="4" t="s">
        <v>53</v>
      </c>
      <c r="B70" s="6">
        <v>20.34</v>
      </c>
      <c r="C70" s="7">
        <v>20.34</v>
      </c>
      <c r="D70" s="14">
        <f t="shared" si="2"/>
        <v>1</v>
      </c>
    </row>
    <row r="71" spans="1:4" ht="58.5" customHeight="1">
      <c r="A71" s="5" t="s">
        <v>70</v>
      </c>
      <c r="B71" s="3">
        <v>34682.78</v>
      </c>
      <c r="C71" s="2">
        <f>C72+C73</f>
        <v>14150.099999999999</v>
      </c>
      <c r="D71" s="14">
        <f t="shared" si="2"/>
        <v>0.40798632635561505</v>
      </c>
    </row>
    <row r="72" spans="1:4" ht="63.75">
      <c r="A72" s="4" t="s">
        <v>63</v>
      </c>
      <c r="B72" s="6">
        <v>18129.46</v>
      </c>
      <c r="C72" s="7">
        <v>11088.88</v>
      </c>
      <c r="D72" s="14">
        <f t="shared" si="2"/>
        <v>0.6116497678364385</v>
      </c>
    </row>
    <row r="73" spans="1:4" ht="12.75">
      <c r="A73" s="4" t="s">
        <v>64</v>
      </c>
      <c r="B73" s="6">
        <v>16553.32</v>
      </c>
      <c r="C73" s="7">
        <v>3061.22</v>
      </c>
      <c r="D73" s="14">
        <f t="shared" si="2"/>
        <v>0.18493087791452106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Клепцова</cp:lastModifiedBy>
  <cp:lastPrinted>2015-06-25T04:44:21Z</cp:lastPrinted>
  <dcterms:created xsi:type="dcterms:W3CDTF">2015-03-17T06:24:35Z</dcterms:created>
  <dcterms:modified xsi:type="dcterms:W3CDTF">2015-06-25T04:44:26Z</dcterms:modified>
  <cp:category/>
  <cp:version/>
  <cp:contentType/>
  <cp:contentStatus/>
</cp:coreProperties>
</file>