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<sst xmlns="http://schemas.openxmlformats.org/spreadsheetml/2006/main" count="19" uniqueCount="19">
  <si>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</si>
  <si>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</si>
  <si>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</si>
  <si>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</si>
  <si>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</si>
  <si>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</si>
  <si>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</si>
  <si>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</si>
  <si>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</si>
  <si>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Суховский сельский совет</t>
  </si>
  <si>
    <t>Тасеевский сельский совет</t>
  </si>
  <si>
    <t>Совета депутатов</t>
  </si>
  <si>
    <t xml:space="preserve">к Решению Тасеевского районного </t>
  </si>
  <si>
    <t>Сумма на 2022 год, руб.</t>
  </si>
  <si>
    <t>Сумма на 2023 год, руб.</t>
  </si>
  <si>
    <t>Распределение иных межбюджетных трансфертов, предоставляемых бюджетам поселений на обеспечение сбалансированности бюджетов поселений, входящим в состав муниципального района в 2022 году и плановом периоде 2023-2024 годов</t>
  </si>
  <si>
    <t>Сумма на 2024 год, руб.</t>
  </si>
  <si>
    <t>Приложение 7</t>
  </si>
  <si>
    <t>от 22.12.2021 №14-13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</si>
</sst>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10" xfId="53" applyNumberFormat="1" applyFont="1" applyBorder="1">
      <alignment/>
      <protection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2" max="2" width="5.57421875" style="0" bestFit="1" customWidth="1"/>
    <col min="3" max="3" width="29.57421875" style="0" customWidth="1"/>
    <col min="4" max="4" width="12.57421875" style="0" customWidth="1"/>
    <col min="5" max="5" width="13.00390625" style="0" customWidth="1"/>
    <col min="6" max="6" width="13.140625" style="0" customWidth="1"/>
  </cols>
  <sheetData>
    <row r="1" spans="2:7" ht="15">
      <c r="B1" s="2"/>
      <c r="C1" s="2"/>
      <c r="D1" s="2"/>
      <c r="E1" s="15" t="s">
        <v>17</v>
      </c>
      <c r="F1" s="16"/>
      <c r="G1" s="3"/>
    </row>
    <row r="2" spans="2:8" ht="15">
      <c r="B2" s="2"/>
      <c r="C2" s="2"/>
      <c r="D2" s="15" t="s">
        <v>12</v>
      </c>
      <c r="E2" s="17"/>
      <c r="F2" s="17"/>
      <c r="G2" s="3"/>
      <c r="H2" s="2"/>
    </row>
    <row r="3" spans="2:8" ht="15">
      <c r="B3" s="2"/>
      <c r="C3" s="2"/>
      <c r="D3" s="2"/>
      <c r="E3" s="15" t="s">
        <v>11</v>
      </c>
      <c r="F3" s="16"/>
      <c r="G3" s="3"/>
      <c r="H3" s="2"/>
    </row>
    <row r="4" spans="2:8" ht="15">
      <c r="B4" s="2"/>
      <c r="C4" s="2"/>
      <c r="D4" s="2"/>
      <c r="E4" s="15" t="s">
        <v>18</v>
      </c>
      <c r="F4" s="16"/>
      <c r="G4" s="3"/>
      <c r="H4" s="2"/>
    </row>
    <row r="5" spans="2:7" ht="12.75">
      <c r="B5" s="2"/>
      <c r="C5" s="2"/>
      <c r="D5" s="2"/>
      <c r="E5" s="2"/>
      <c r="F5" s="12"/>
      <c r="G5" s="2"/>
    </row>
    <row r="6" spans="1:8" ht="60.75" customHeight="1">
      <c r="A6" s="2"/>
      <c r="B6" s="14" t="s">
        <v>15</v>
      </c>
      <c r="C6" s="14"/>
      <c r="D6" s="14"/>
      <c r="E6" s="14"/>
      <c r="F6" s="14"/>
      <c r="G6" s="4"/>
      <c r="H6" s="5"/>
    </row>
    <row r="7" spans="1:8" ht="15.75">
      <c r="A7" s="2"/>
      <c r="B7" s="6"/>
      <c r="C7" s="6"/>
      <c r="D7" s="6"/>
      <c r="E7" s="6"/>
      <c r="F7" s="6"/>
      <c r="G7" s="6"/>
      <c r="H7" s="5"/>
    </row>
    <row r="8" spans="1:8" ht="25.5">
      <c r="A8" s="2"/>
      <c r="B8" s="7" t="s">
        <v>1</v>
      </c>
      <c r="C8" s="7" t="s">
        <v>0</v>
      </c>
      <c r="D8" s="10" t="s">
        <v>13</v>
      </c>
      <c r="E8" s="10" t="s">
        <v>14</v>
      </c>
      <c r="F8" s="10" t="s">
        <v>16</v>
      </c>
      <c r="G8" s="6"/>
      <c r="H8" s="5"/>
    </row>
    <row r="9" spans="1:8" ht="15.75">
      <c r="A9" s="2"/>
      <c r="B9" s="8">
        <v>1</v>
      </c>
      <c r="C9" s="8" t="s">
        <v>3</v>
      </c>
      <c r="D9" s="13">
        <f>2772776+101400</f>
        <v>2874176</v>
      </c>
      <c r="E9" s="13">
        <f>2772776+101400</f>
        <v>2874176</v>
      </c>
      <c r="F9" s="13">
        <f>2772776+101400</f>
        <v>2874176</v>
      </c>
      <c r="G9" s="6"/>
      <c r="H9" s="5"/>
    </row>
    <row r="10" spans="1:8" ht="15.75">
      <c r="A10" s="2"/>
      <c r="B10" s="8">
        <v>2</v>
      </c>
      <c r="C10" s="8" t="s">
        <v>4</v>
      </c>
      <c r="D10" s="13">
        <f>1681425+113000</f>
        <v>1794425</v>
      </c>
      <c r="E10" s="13">
        <f>1681425+113000</f>
        <v>1794425</v>
      </c>
      <c r="F10" s="13">
        <f>1681425+113000</f>
        <v>1794425</v>
      </c>
      <c r="G10" s="6"/>
      <c r="H10" s="5"/>
    </row>
    <row r="11" spans="1:8" ht="15.75">
      <c r="A11" s="2"/>
      <c r="B11" s="8">
        <v>3</v>
      </c>
      <c r="C11" s="8" t="s">
        <v>5</v>
      </c>
      <c r="D11" s="13">
        <f>2080822+142000</f>
        <v>2222822</v>
      </c>
      <c r="E11" s="13">
        <f>2080822+142000</f>
        <v>2222822</v>
      </c>
      <c r="F11" s="13">
        <f>2080822+142000</f>
        <v>2222822</v>
      </c>
      <c r="G11" s="6"/>
      <c r="H11" s="5"/>
    </row>
    <row r="12" spans="1:8" ht="15.75">
      <c r="A12" s="2"/>
      <c r="B12" s="8">
        <v>4</v>
      </c>
      <c r="C12" s="8" t="s">
        <v>9</v>
      </c>
      <c r="D12" s="13">
        <f>3223192+214700</f>
        <v>3437892</v>
      </c>
      <c r="E12" s="13">
        <f>3223192+214700</f>
        <v>3437892</v>
      </c>
      <c r="F12" s="13">
        <f>3223192+214700</f>
        <v>3437892</v>
      </c>
      <c r="G12" s="6"/>
      <c r="H12" s="5"/>
    </row>
    <row r="13" spans="1:8" ht="15.75">
      <c r="A13" s="2"/>
      <c r="B13" s="8">
        <v>5</v>
      </c>
      <c r="C13" s="8" t="s">
        <v>10</v>
      </c>
      <c r="D13" s="13">
        <f>4427091+854200</f>
        <v>5281291</v>
      </c>
      <c r="E13" s="13">
        <f>4427091+854200</f>
        <v>5281291</v>
      </c>
      <c r="F13" s="13">
        <f>4427091+854200</f>
        <v>5281291</v>
      </c>
      <c r="G13" s="6"/>
      <c r="H13" s="5"/>
    </row>
    <row r="14" spans="1:8" ht="15.75">
      <c r="A14" s="2"/>
      <c r="B14" s="8">
        <v>6</v>
      </c>
      <c r="C14" s="8" t="s">
        <v>6</v>
      </c>
      <c r="D14" s="13">
        <f>2434121+141100</f>
        <v>2575221</v>
      </c>
      <c r="E14" s="13">
        <f>2434121+141100</f>
        <v>2575221</v>
      </c>
      <c r="F14" s="13">
        <f>2434121+141100</f>
        <v>2575221</v>
      </c>
      <c r="G14" s="6"/>
      <c r="H14" s="5"/>
    </row>
    <row r="15" spans="1:8" ht="15.75">
      <c r="A15" s="2"/>
      <c r="B15" s="8">
        <v>7</v>
      </c>
      <c r="C15" s="8" t="s">
        <v>7</v>
      </c>
      <c r="D15" s="13">
        <f>1845694+102400</f>
        <v>1948094</v>
      </c>
      <c r="E15" s="13">
        <f>1845694+102400</f>
        <v>1948094</v>
      </c>
      <c r="F15" s="13">
        <f>1845694+102400</f>
        <v>1948094</v>
      </c>
      <c r="G15" s="6"/>
      <c r="H15" s="5"/>
    </row>
    <row r="16" spans="1:8" ht="15.75">
      <c r="A16" s="2"/>
      <c r="B16" s="8">
        <v>8</v>
      </c>
      <c r="C16" s="8" t="s">
        <v>8</v>
      </c>
      <c r="D16" s="13">
        <f>2355185+99400</f>
        <v>2454585</v>
      </c>
      <c r="E16" s="13">
        <f>2355185+99400</f>
        <v>2454585</v>
      </c>
      <c r="F16" s="13">
        <f>2355185+99400</f>
        <v>2454585</v>
      </c>
      <c r="G16" s="6"/>
      <c r="H16" s="5"/>
    </row>
    <row r="17" spans="1:8" ht="15.75">
      <c r="A17" s="2"/>
      <c r="B17" s="8"/>
      <c r="C17" s="9" t="s">
        <v>2</v>
      </c>
      <c r="D17" s="11">
        <f>SUM(D9:D16)</f>
        <v>22588506</v>
      </c>
      <c r="E17" s="11">
        <f>SUM(E9:E16)</f>
        <v>22588506</v>
      </c>
      <c r="F17" s="11">
        <f>SUM(F9:F16)</f>
        <v>22588506</v>
      </c>
      <c r="G17" s="6"/>
      <c r="H17" s="5"/>
    </row>
    <row r="18" ht="12.75">
      <c r="F18" s="1"/>
    </row>
  </sheetData>
  <sheetProtection/>
  <mergeCells count="5">
    <mergeCell ref="B6:F6"/>
    <mergeCell ref="E1:F1"/>
    <mergeCell ref="E4:F4"/>
    <mergeCell ref="E3:F3"/>
    <mergeCell ref="D2:F2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2019-11-07T02:09:52Z</cp:lastPrinted>
  <dcterms:created xsi:type="dcterms:W3CDTF">1996-10-08T23:32:33Z</dcterms:created>
  <dcterms:modified xsi:type="dcterms:W3CDTF">2021-12-23T02:23:58Z</dcterms:modified>
  <cp:category/>
  <cp:version/>
  <cp:contentType/>
  <cp:contentStatus/>
</cp:coreProperties>
</file>